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wal\Tracy\FUNCTION WEB PAGE\"/>
    </mc:Choice>
  </mc:AlternateContent>
  <xr:revisionPtr revIDLastSave="0" documentId="13_ncr:1_{03C4A1A6-564B-4EC3-996D-D6B6A3D2051D}" xr6:coauthVersionLast="47" xr6:coauthVersionMax="47" xr10:uidLastSave="{00000000-0000-0000-0000-000000000000}"/>
  <bookViews>
    <workbookView xWindow="-120" yWindow="-120" windowWidth="29040" windowHeight="15720" xr2:uid="{B96A09C4-B27B-4084-9637-0F3FBEF51159}"/>
  </bookViews>
  <sheets>
    <sheet name="Emails" sheetId="1" r:id="rId1"/>
    <sheet name="check" sheetId="2" r:id="rId2"/>
  </sheets>
  <definedNames>
    <definedName name="_xlnm._FilterDatabase" localSheetId="1" hidden="1">check!$A$1:$J$302</definedName>
    <definedName name="_xlnm._FilterDatabase" localSheetId="0" hidden="1">Emails!$A$1:$X$412</definedName>
    <definedName name="_xlnm.Print_Area" localSheetId="0">Emails!$A$1:$G$343</definedName>
    <definedName name="_xlnm.Print_Titles" localSheetId="0">Emails!$1:$1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286" i="1"/>
  <c r="J209" i="1"/>
  <c r="J129" i="1"/>
  <c r="J125" i="1"/>
  <c r="J368" i="1"/>
  <c r="J367" i="1"/>
  <c r="J358" i="1"/>
  <c r="J356" i="1"/>
  <c r="J352" i="1"/>
  <c r="J324" i="1"/>
  <c r="J312" i="1"/>
  <c r="J310" i="1"/>
  <c r="J275" i="1"/>
  <c r="J260" i="1"/>
  <c r="J196" i="1"/>
  <c r="J173" i="1"/>
  <c r="J166" i="1"/>
  <c r="J161" i="1"/>
  <c r="J159" i="1"/>
  <c r="J157" i="1"/>
  <c r="J131" i="1"/>
  <c r="J119" i="1"/>
  <c r="J113" i="1"/>
  <c r="J108" i="1"/>
  <c r="J101" i="1"/>
  <c r="J74" i="1"/>
  <c r="J43" i="1"/>
  <c r="J15" i="1"/>
  <c r="J4" i="1"/>
  <c r="I251" i="1"/>
  <c r="I91" i="1"/>
  <c r="I94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81" i="1"/>
  <c r="I288" i="1"/>
  <c r="I27" i="1"/>
  <c r="I147" i="1"/>
  <c r="I372" i="1"/>
  <c r="I357" i="1"/>
  <c r="I347" i="1"/>
  <c r="I337" i="1"/>
  <c r="I325" i="1"/>
  <c r="I321" i="1"/>
  <c r="I319" i="1"/>
  <c r="I317" i="1"/>
  <c r="I314" i="1"/>
  <c r="I293" i="1"/>
  <c r="I292" i="1"/>
  <c r="I284" i="1"/>
  <c r="I252" i="1"/>
  <c r="I246" i="1"/>
  <c r="I242" i="1"/>
  <c r="I217" i="1"/>
  <c r="I194" i="1"/>
  <c r="I180" i="1"/>
  <c r="I172" i="1"/>
  <c r="I171" i="1"/>
  <c r="I165" i="1"/>
  <c r="I143" i="1"/>
  <c r="I105" i="1"/>
  <c r="I103" i="1"/>
  <c r="I101" i="1"/>
  <c r="I92" i="1"/>
  <c r="I86" i="1"/>
  <c r="I46" i="1"/>
  <c r="I39" i="1"/>
  <c r="I38" i="1"/>
  <c r="I371" i="1"/>
  <c r="I382" i="1"/>
  <c r="I161" i="1"/>
  <c r="I363" i="1"/>
  <c r="I182" i="1"/>
  <c r="I99" i="1"/>
  <c r="I294" i="1"/>
  <c r="I174" i="1"/>
  <c r="I381" i="1"/>
  <c r="I245" i="1"/>
  <c r="I21" i="1"/>
  <c r="I218" i="1"/>
  <c r="I220" i="1"/>
  <c r="I50" i="1"/>
  <c r="I151" i="1"/>
  <c r="I176" i="1"/>
  <c r="I129" i="1"/>
  <c r="I257" i="1"/>
  <c r="I367" i="1"/>
  <c r="I179" i="1"/>
  <c r="I72" i="1"/>
  <c r="I186" i="1"/>
  <c r="I139" i="1"/>
  <c r="I133" i="1"/>
  <c r="I20" i="1"/>
  <c r="I155" i="1"/>
  <c r="I280" i="1"/>
  <c r="I67" i="1"/>
  <c r="I157" i="1"/>
  <c r="I150" i="1"/>
  <c r="I17" i="1"/>
  <c r="I289" i="1"/>
  <c r="I43" i="1"/>
  <c r="I315" i="1"/>
  <c r="I123" i="1"/>
  <c r="I225" i="1"/>
  <c r="I332" i="1"/>
  <c r="I181" i="1"/>
  <c r="I247" i="1"/>
  <c r="I328" i="1"/>
  <c r="I324" i="1"/>
  <c r="I341" i="1"/>
  <c r="I318" i="1"/>
  <c r="I188" i="1"/>
  <c r="I310" i="1"/>
  <c r="I309" i="1"/>
  <c r="I221" i="1"/>
  <c r="I124" i="1"/>
  <c r="I380" i="1"/>
  <c r="I334" i="1"/>
  <c r="I137" i="1"/>
  <c r="I326" i="1"/>
  <c r="I211" i="1"/>
  <c r="I118" i="1"/>
  <c r="I114" i="1"/>
  <c r="I136" i="1"/>
  <c r="I278" i="1"/>
  <c r="I36" i="1"/>
  <c r="I231" i="1"/>
  <c r="I230" i="1"/>
  <c r="I369" i="1"/>
  <c r="I232" i="1"/>
  <c r="I261" i="1"/>
  <c r="I379" i="1"/>
  <c r="I358" i="1"/>
  <c r="I354" i="1"/>
  <c r="I308" i="1"/>
  <c r="I82" i="1"/>
  <c r="I269" i="1"/>
  <c r="I37" i="1"/>
  <c r="I75" i="1"/>
  <c r="I84" i="1"/>
  <c r="I170" i="1"/>
  <c r="I239" i="1"/>
  <c r="I69" i="1"/>
  <c r="I209" i="1"/>
  <c r="I95" i="1"/>
  <c r="I370" i="1"/>
  <c r="I144" i="1"/>
  <c r="I351" i="1"/>
  <c r="I68" i="1"/>
  <c r="I64" i="1"/>
  <c r="I71" i="1"/>
  <c r="I18" i="1"/>
  <c r="I378" i="1"/>
  <c r="I5" i="1"/>
  <c r="I49" i="1"/>
  <c r="I48" i="1"/>
  <c r="I274" i="1"/>
  <c r="I148" i="1"/>
  <c r="I346" i="1"/>
  <c r="I236" i="1"/>
  <c r="I106" i="1"/>
  <c r="I291" i="1"/>
  <c r="I268" i="1"/>
  <c r="I83" i="1"/>
  <c r="I119" i="1"/>
  <c r="I164" i="1"/>
  <c r="I163" i="1"/>
  <c r="I158" i="1"/>
  <c r="I117" i="1"/>
  <c r="I7" i="1"/>
  <c r="I259" i="1"/>
  <c r="I128" i="1"/>
  <c r="I104" i="1"/>
  <c r="I262" i="1"/>
  <c r="I279" i="1"/>
  <c r="I212" i="1"/>
  <c r="I191" i="1"/>
  <c r="I377" i="1"/>
  <c r="I258" i="1"/>
  <c r="I200" i="1"/>
  <c r="I65" i="1"/>
  <c r="I281" i="1"/>
  <c r="I214" i="1"/>
  <c r="I336" i="1"/>
  <c r="I241" i="1"/>
  <c r="I238" i="1"/>
  <c r="I208" i="1"/>
  <c r="I302" i="1"/>
  <c r="I206" i="1"/>
  <c r="I234" i="1"/>
  <c r="I233" i="1"/>
  <c r="I229" i="1"/>
  <c r="I249" i="1"/>
  <c r="I19" i="1"/>
  <c r="I125" i="1"/>
  <c r="I222" i="1"/>
  <c r="I240" i="1"/>
  <c r="I44" i="1"/>
  <c r="I79" i="1"/>
  <c r="I223" i="1"/>
  <c r="I307" i="1"/>
  <c r="I168" i="1"/>
  <c r="I215" i="1"/>
  <c r="I265" i="1"/>
  <c r="I235" i="1"/>
  <c r="I31" i="1"/>
  <c r="I30" i="1"/>
  <c r="I97" i="1"/>
  <c r="I196" i="1"/>
  <c r="I339" i="1"/>
  <c r="I26" i="1"/>
  <c r="I53" i="1"/>
  <c r="I193" i="1"/>
  <c r="I205" i="1"/>
  <c r="I153" i="1"/>
  <c r="I122" i="1"/>
  <c r="I290" i="1"/>
  <c r="I116" i="1"/>
  <c r="I126" i="1"/>
  <c r="I23" i="1"/>
  <c r="I248" i="1"/>
  <c r="I107" i="1"/>
  <c r="I59" i="1"/>
  <c r="I77" i="1"/>
  <c r="I335" i="1"/>
  <c r="I198" i="1"/>
  <c r="I16" i="1"/>
  <c r="I254" i="1"/>
  <c r="I142" i="1"/>
  <c r="I286" i="1"/>
  <c r="I47" i="1"/>
  <c r="I110" i="1"/>
  <c r="I12" i="1"/>
  <c r="I352" i="1"/>
  <c r="I350" i="1"/>
  <c r="I376" i="1"/>
  <c r="I13" i="1"/>
  <c r="I283" i="1"/>
  <c r="I35" i="1"/>
  <c r="I375" i="1"/>
  <c r="I253" i="1"/>
  <c r="I228" i="1"/>
  <c r="I183" i="1"/>
  <c r="I66" i="1"/>
  <c r="I6" i="1"/>
  <c r="I271" i="1"/>
  <c r="I270" i="1"/>
  <c r="I362" i="1"/>
  <c r="I296" i="1"/>
  <c r="I167" i="1"/>
  <c r="I22" i="1"/>
  <c r="I152" i="1"/>
  <c r="I115" i="1"/>
  <c r="I166" i="1"/>
  <c r="I299" i="1"/>
  <c r="I85" i="1"/>
  <c r="I74" i="1"/>
  <c r="I25" i="1"/>
  <c r="I28" i="1"/>
  <c r="I73" i="1"/>
  <c r="I244" i="1"/>
  <c r="I298" i="1"/>
  <c r="I361" i="1"/>
  <c r="I360" i="1"/>
  <c r="I89" i="1"/>
  <c r="I3" i="1"/>
  <c r="I219" i="1"/>
  <c r="I146" i="1"/>
  <c r="I120" i="1"/>
  <c r="I353" i="1"/>
  <c r="I57" i="1"/>
  <c r="I160" i="1"/>
  <c r="I355" i="1"/>
  <c r="I264" i="1"/>
  <c r="I306" i="1"/>
  <c r="I159" i="1"/>
  <c r="I243" i="1"/>
  <c r="I156" i="1"/>
  <c r="I177" i="1"/>
  <c r="I149" i="1"/>
  <c r="I41" i="1"/>
  <c r="I195" i="1"/>
  <c r="I349" i="1"/>
  <c r="I348" i="1"/>
  <c r="I96" i="1"/>
  <c r="I141" i="1"/>
  <c r="I213" i="1"/>
  <c r="I121" i="1"/>
  <c r="I63" i="1"/>
  <c r="I62" i="1"/>
  <c r="I333" i="1"/>
  <c r="I330" i="1"/>
  <c r="I140" i="1"/>
  <c r="I90" i="1"/>
  <c r="I331" i="1"/>
  <c r="I207" i="1"/>
  <c r="I2" i="1"/>
  <c r="I173" i="1"/>
  <c r="I256" i="1"/>
  <c r="I305" i="1"/>
  <c r="I338" i="1"/>
  <c r="I109" i="1"/>
  <c r="I273" i="1"/>
  <c r="I111" i="1"/>
  <c r="I178" i="1"/>
  <c r="I216" i="1"/>
  <c r="I24" i="1"/>
  <c r="I267" i="1"/>
  <c r="I343" i="1"/>
  <c r="I113" i="1"/>
  <c r="I340" i="1"/>
  <c r="I374" i="1"/>
  <c r="I295" i="1"/>
  <c r="I54" i="1"/>
  <c r="I260" i="1"/>
  <c r="I42" i="1"/>
  <c r="I184" i="1"/>
  <c r="I134" i="1"/>
  <c r="I131" i="1"/>
  <c r="I203" i="1"/>
  <c r="I210" i="1"/>
  <c r="I87" i="1"/>
  <c r="I368" i="1"/>
  <c r="I345" i="1"/>
  <c r="I344" i="1"/>
  <c r="I316" i="1"/>
  <c r="I312" i="1"/>
  <c r="I301" i="1"/>
  <c r="I272" i="1"/>
  <c r="I266" i="1"/>
  <c r="I189" i="1"/>
  <c r="I169" i="1"/>
  <c r="I132" i="1"/>
  <c r="I40" i="1"/>
  <c r="I365" i="1"/>
  <c r="I263" i="1"/>
  <c r="I127" i="1"/>
  <c r="I187" i="1"/>
  <c r="I190" i="1"/>
  <c r="I100" i="1"/>
  <c r="I135" i="1"/>
  <c r="I175" i="1"/>
  <c r="I80" i="1"/>
  <c r="I237" i="1"/>
  <c r="I8" i="1"/>
  <c r="I204" i="1"/>
  <c r="I323" i="1"/>
  <c r="I162" i="1"/>
  <c r="I98" i="1"/>
  <c r="I226" i="1"/>
  <c r="I70" i="1"/>
  <c r="I359" i="1"/>
  <c r="I14" i="1"/>
  <c r="I202" i="1"/>
  <c r="I327" i="1"/>
  <c r="I373" i="1"/>
  <c r="I277" i="1"/>
  <c r="I154" i="1"/>
  <c r="I227" i="1"/>
  <c r="I112" i="1"/>
  <c r="I61" i="1"/>
  <c r="I320" i="1"/>
  <c r="I60" i="1"/>
  <c r="I300" i="1"/>
  <c r="I313" i="1"/>
  <c r="I56" i="1"/>
  <c r="I76" i="1"/>
  <c r="I88" i="1"/>
  <c r="I52" i="1"/>
  <c r="I383" i="1"/>
  <c r="I145" i="1"/>
  <c r="I102" i="1"/>
  <c r="I55" i="1"/>
  <c r="I276" i="1"/>
  <c r="I185" i="1"/>
  <c r="I51" i="1"/>
  <c r="I250" i="1"/>
  <c r="I329" i="1"/>
  <c r="I11" i="1"/>
  <c r="I364" i="1"/>
  <c r="I287" i="1"/>
  <c r="I322" i="1"/>
  <c r="I10" i="1"/>
  <c r="I275" i="1"/>
  <c r="I33" i="1"/>
  <c r="I138" i="1"/>
  <c r="I224" i="1"/>
  <c r="I197" i="1"/>
  <c r="I108" i="1"/>
  <c r="I255" i="1"/>
  <c r="I342" i="1"/>
  <c r="I311" i="1"/>
  <c r="I58" i="1"/>
  <c r="I29" i="1"/>
  <c r="I282" i="1"/>
  <c r="I34" i="1"/>
  <c r="I45" i="1"/>
  <c r="I15" i="1"/>
  <c r="I356" i="1"/>
  <c r="I201" i="1"/>
  <c r="I285" i="1"/>
  <c r="I32" i="1"/>
  <c r="I4" i="1"/>
  <c r="I297" i="1"/>
  <c r="I9" i="1"/>
  <c r="I93" i="1"/>
  <c r="I192" i="1"/>
  <c r="I199" i="1"/>
  <c r="I78" i="1"/>
  <c r="I304" i="1"/>
  <c r="I303" i="1"/>
  <c r="I366" i="1"/>
  <c r="A302" i="2"/>
  <c r="J88" i="2"/>
  <c r="J99" i="2"/>
  <c r="J301" i="2"/>
  <c r="J300" i="2"/>
  <c r="J53" i="2"/>
  <c r="J299" i="2"/>
  <c r="J298" i="2"/>
  <c r="J297" i="2"/>
  <c r="J296" i="2"/>
  <c r="J295" i="2"/>
  <c r="J294" i="2"/>
  <c r="J10" i="2"/>
  <c r="J293" i="2"/>
  <c r="J292" i="2"/>
  <c r="J20" i="2"/>
  <c r="J291" i="2"/>
  <c r="J290" i="2"/>
  <c r="J44" i="2"/>
  <c r="J289" i="2"/>
  <c r="J288" i="2"/>
  <c r="J287" i="2"/>
  <c r="J29" i="2"/>
  <c r="J57" i="2"/>
  <c r="J9" i="2"/>
  <c r="J286" i="2"/>
  <c r="J83" i="2"/>
  <c r="J285" i="2"/>
  <c r="J284" i="2"/>
  <c r="J283" i="2"/>
  <c r="J282" i="2"/>
  <c r="J281" i="2"/>
  <c r="J280" i="2"/>
  <c r="J279" i="2"/>
  <c r="J40" i="2"/>
  <c r="J278" i="2"/>
  <c r="J277" i="2"/>
  <c r="J276" i="2"/>
  <c r="J95" i="2"/>
  <c r="J275" i="2"/>
  <c r="J274" i="2"/>
  <c r="J273" i="2"/>
  <c r="J59" i="2"/>
  <c r="J272" i="2"/>
  <c r="J92" i="2"/>
  <c r="J271" i="2"/>
  <c r="J101" i="2"/>
  <c r="J270" i="2"/>
  <c r="J94" i="2"/>
  <c r="J269" i="2"/>
  <c r="J268" i="2"/>
  <c r="J267" i="2"/>
  <c r="J266" i="2"/>
  <c r="J265" i="2"/>
  <c r="J264" i="2"/>
  <c r="J70" i="2"/>
  <c r="J112" i="2"/>
  <c r="J263" i="2"/>
  <c r="J262" i="2"/>
  <c r="J261" i="2"/>
  <c r="J260" i="2"/>
  <c r="J259" i="2"/>
  <c r="J258" i="2"/>
  <c r="J257" i="2"/>
  <c r="J80" i="2"/>
  <c r="J256" i="2"/>
  <c r="J255" i="2"/>
  <c r="J254" i="2"/>
  <c r="J54" i="2"/>
  <c r="J253" i="2"/>
  <c r="J27" i="2"/>
  <c r="J66" i="2"/>
  <c r="J33" i="2"/>
  <c r="J252" i="2"/>
  <c r="J251" i="2"/>
  <c r="J250" i="2"/>
  <c r="J249" i="2"/>
  <c r="J248" i="2"/>
  <c r="J247" i="2"/>
  <c r="J7" i="2"/>
  <c r="J246" i="2"/>
  <c r="J245" i="2"/>
  <c r="J19" i="2"/>
  <c r="J244" i="2"/>
  <c r="J243" i="2"/>
  <c r="J242" i="2"/>
  <c r="J71" i="2"/>
  <c r="J34" i="2"/>
  <c r="J241" i="2"/>
  <c r="J240" i="2"/>
  <c r="J239" i="2"/>
  <c r="J238" i="2"/>
  <c r="J237" i="2"/>
  <c r="J52" i="2"/>
  <c r="J38" i="2"/>
  <c r="J236" i="2"/>
  <c r="J235" i="2"/>
  <c r="J234" i="2"/>
  <c r="J233" i="2"/>
  <c r="J232" i="2"/>
  <c r="J231" i="2"/>
  <c r="J230" i="2"/>
  <c r="J229" i="2"/>
  <c r="J228" i="2"/>
  <c r="J26" i="2"/>
  <c r="J227" i="2"/>
  <c r="J226" i="2"/>
  <c r="J225" i="2"/>
  <c r="J73" i="2"/>
  <c r="J224" i="2"/>
  <c r="J223" i="2"/>
  <c r="J222" i="2"/>
  <c r="J221" i="2"/>
  <c r="J220" i="2"/>
  <c r="J219" i="2"/>
  <c r="J69" i="2"/>
  <c r="J75" i="2"/>
  <c r="J8" i="2"/>
  <c r="J42" i="2"/>
  <c r="J68" i="2"/>
  <c r="J218" i="2"/>
  <c r="J217" i="2"/>
  <c r="J216" i="2"/>
  <c r="J215" i="2"/>
  <c r="J214" i="2"/>
  <c r="J213" i="2"/>
  <c r="J67" i="2"/>
  <c r="J79" i="2"/>
  <c r="J15" i="2"/>
  <c r="J14" i="2"/>
  <c r="J212" i="2"/>
  <c r="J211" i="2"/>
  <c r="J210" i="2"/>
  <c r="J22" i="2"/>
  <c r="J61" i="2"/>
  <c r="J209" i="2"/>
  <c r="J51" i="2"/>
  <c r="J208" i="2"/>
  <c r="J207" i="2"/>
  <c r="J11" i="2"/>
  <c r="J74" i="2"/>
  <c r="J35" i="2"/>
  <c r="J31" i="2"/>
  <c r="J206" i="2"/>
  <c r="J205" i="2"/>
  <c r="J204" i="2"/>
  <c r="J76" i="2"/>
  <c r="J203" i="2"/>
  <c r="J202" i="2"/>
  <c r="J201" i="2"/>
  <c r="J200" i="2"/>
  <c r="J104" i="2"/>
  <c r="J199" i="2"/>
  <c r="J5" i="2"/>
  <c r="J85" i="2"/>
  <c r="J17" i="2"/>
  <c r="J198" i="2"/>
  <c r="J197" i="2"/>
  <c r="J196" i="2"/>
  <c r="J195" i="2"/>
  <c r="J194" i="2"/>
  <c r="J81" i="2"/>
  <c r="J193" i="2"/>
  <c r="J108" i="2"/>
  <c r="J90" i="2"/>
  <c r="J192" i="2"/>
  <c r="J191" i="2"/>
  <c r="J190" i="2"/>
  <c r="J189" i="2"/>
  <c r="J188" i="2"/>
  <c r="J187" i="2"/>
  <c r="J186" i="2"/>
  <c r="J185" i="2"/>
  <c r="J184" i="2"/>
  <c r="J107" i="2"/>
  <c r="J62" i="2"/>
  <c r="J41" i="2"/>
  <c r="J183" i="2"/>
  <c r="J82" i="2"/>
  <c r="J39" i="2"/>
  <c r="J105" i="2"/>
  <c r="J24" i="2"/>
  <c r="J182" i="2"/>
  <c r="J181" i="2"/>
  <c r="J180" i="2"/>
  <c r="J179" i="2"/>
  <c r="J178" i="2"/>
  <c r="J177" i="2"/>
  <c r="J176" i="2"/>
  <c r="J175" i="2"/>
  <c r="J174" i="2"/>
  <c r="J173" i="2"/>
  <c r="J172" i="2"/>
  <c r="J103" i="2"/>
  <c r="J171" i="2"/>
  <c r="J170" i="2"/>
  <c r="J50" i="2"/>
  <c r="J169" i="2"/>
  <c r="J168" i="2"/>
  <c r="J100" i="2"/>
  <c r="J98" i="2"/>
  <c r="J49" i="2"/>
  <c r="J167" i="2"/>
  <c r="J166" i="2"/>
  <c r="J2" i="2"/>
  <c r="J78" i="2"/>
  <c r="J165" i="2"/>
  <c r="J164" i="2"/>
  <c r="J163" i="2"/>
  <c r="J162" i="2"/>
  <c r="J36" i="2"/>
  <c r="J161" i="2"/>
  <c r="J160" i="2"/>
  <c r="J13" i="2"/>
  <c r="J159" i="2"/>
  <c r="J158" i="2"/>
  <c r="J157" i="2"/>
  <c r="J156" i="2"/>
  <c r="J89" i="2"/>
  <c r="J23" i="2"/>
  <c r="J155" i="2"/>
  <c r="J18" i="2"/>
  <c r="J55" i="2"/>
  <c r="J47" i="2"/>
  <c r="J46" i="2"/>
  <c r="J65" i="2"/>
  <c r="J154" i="2"/>
  <c r="J153" i="2"/>
  <c r="J152" i="2"/>
  <c r="J111" i="2"/>
  <c r="J97" i="2"/>
  <c r="J43" i="2"/>
  <c r="J58" i="2"/>
  <c r="J60" i="2"/>
  <c r="J48" i="2"/>
  <c r="J151" i="2"/>
  <c r="J32" i="2"/>
  <c r="J72" i="2"/>
  <c r="J150" i="2"/>
  <c r="J149" i="2"/>
  <c r="J148" i="2"/>
  <c r="J147" i="2"/>
  <c r="J146" i="2"/>
  <c r="J28" i="2"/>
  <c r="J106" i="2"/>
  <c r="J145" i="2"/>
  <c r="J144" i="2"/>
  <c r="J143" i="2"/>
  <c r="J142" i="2"/>
  <c r="J141" i="2"/>
  <c r="J140" i="2"/>
  <c r="J139" i="2"/>
  <c r="J37" i="2"/>
  <c r="J25" i="2"/>
  <c r="J138" i="2"/>
  <c r="J137" i="2"/>
  <c r="J136" i="2"/>
  <c r="J135" i="2"/>
  <c r="J30" i="2"/>
  <c r="J134" i="2"/>
  <c r="J133" i="2"/>
  <c r="J132" i="2"/>
  <c r="J131" i="2"/>
  <c r="J130" i="2"/>
  <c r="J129" i="2"/>
  <c r="J128" i="2"/>
  <c r="J56" i="2"/>
  <c r="J21" i="2"/>
  <c r="J127" i="2"/>
  <c r="J96" i="2"/>
  <c r="J4" i="2"/>
  <c r="J110" i="2"/>
  <c r="J87" i="2"/>
  <c r="J93" i="2"/>
  <c r="J16" i="2"/>
  <c r="J126" i="2"/>
  <c r="J125" i="2"/>
  <c r="J63" i="2"/>
  <c r="J124" i="2"/>
  <c r="J77" i="2"/>
  <c r="J102" i="2"/>
  <c r="J123" i="2"/>
  <c r="J122" i="2"/>
  <c r="J121" i="2"/>
  <c r="J84" i="2"/>
  <c r="J12" i="2"/>
  <c r="J120" i="2"/>
  <c r="J6" i="2"/>
  <c r="J119" i="2"/>
  <c r="J118" i="2"/>
  <c r="B302" i="2"/>
  <c r="J91" i="2"/>
  <c r="I88" i="2"/>
  <c r="I99" i="2"/>
  <c r="I301" i="2"/>
  <c r="I300" i="2"/>
  <c r="I53" i="2"/>
  <c r="I299" i="2"/>
  <c r="I298" i="2"/>
  <c r="I297" i="2"/>
  <c r="I296" i="2"/>
  <c r="I295" i="2"/>
  <c r="I294" i="2"/>
  <c r="I10" i="2"/>
  <c r="I293" i="2"/>
  <c r="I292" i="2"/>
  <c r="I20" i="2"/>
  <c r="I291" i="2"/>
  <c r="I290" i="2"/>
  <c r="I44" i="2"/>
  <c r="I289" i="2"/>
  <c r="I288" i="2"/>
  <c r="I287" i="2"/>
  <c r="I29" i="2"/>
  <c r="I57" i="2"/>
  <c r="I9" i="2"/>
  <c r="I286" i="2"/>
  <c r="I83" i="2"/>
  <c r="I285" i="2"/>
  <c r="I284" i="2"/>
  <c r="I283" i="2"/>
  <c r="I282" i="2"/>
  <c r="I281" i="2"/>
  <c r="I280" i="2"/>
  <c r="I279" i="2"/>
  <c r="I40" i="2"/>
  <c r="I278" i="2"/>
  <c r="I277" i="2"/>
  <c r="I276" i="2"/>
  <c r="I95" i="2"/>
  <c r="I275" i="2"/>
  <c r="I274" i="2"/>
  <c r="I273" i="2"/>
  <c r="I59" i="2"/>
  <c r="I272" i="2"/>
  <c r="I92" i="2"/>
  <c r="I271" i="2"/>
  <c r="I101" i="2"/>
  <c r="I270" i="2"/>
  <c r="I94" i="2"/>
  <c r="I269" i="2"/>
  <c r="I268" i="2"/>
  <c r="I267" i="2"/>
  <c r="I266" i="2"/>
  <c r="I265" i="2"/>
  <c r="I264" i="2"/>
  <c r="I70" i="2"/>
  <c r="I112" i="2"/>
  <c r="I263" i="2"/>
  <c r="I262" i="2"/>
  <c r="I261" i="2"/>
  <c r="I260" i="2"/>
  <c r="I259" i="2"/>
  <c r="I258" i="2"/>
  <c r="I257" i="2"/>
  <c r="I80" i="2"/>
  <c r="I256" i="2"/>
  <c r="I255" i="2"/>
  <c r="I254" i="2"/>
  <c r="I54" i="2"/>
  <c r="I253" i="2"/>
  <c r="I27" i="2"/>
  <c r="I66" i="2"/>
  <c r="I33" i="2"/>
  <c r="I252" i="2"/>
  <c r="I251" i="2"/>
  <c r="I250" i="2"/>
  <c r="I249" i="2"/>
  <c r="I248" i="2"/>
  <c r="I247" i="2"/>
  <c r="I7" i="2"/>
  <c r="I246" i="2"/>
  <c r="I245" i="2"/>
  <c r="I19" i="2"/>
  <c r="I244" i="2"/>
  <c r="I243" i="2"/>
  <c r="I242" i="2"/>
  <c r="I71" i="2"/>
  <c r="I34" i="2"/>
  <c r="I241" i="2"/>
  <c r="I240" i="2"/>
  <c r="I239" i="2"/>
  <c r="I238" i="2"/>
  <c r="I237" i="2"/>
  <c r="I52" i="2"/>
  <c r="I38" i="2"/>
  <c r="I236" i="2"/>
  <c r="I235" i="2"/>
  <c r="I234" i="2"/>
  <c r="I233" i="2"/>
  <c r="I232" i="2"/>
  <c r="I231" i="2"/>
  <c r="I230" i="2"/>
  <c r="I229" i="2"/>
  <c r="I228" i="2"/>
  <c r="I26" i="2"/>
  <c r="I227" i="2"/>
  <c r="I226" i="2"/>
  <c r="I225" i="2"/>
  <c r="I73" i="2"/>
  <c r="I224" i="2"/>
  <c r="I223" i="2"/>
  <c r="I222" i="2"/>
  <c r="I221" i="2"/>
  <c r="I220" i="2"/>
  <c r="I219" i="2"/>
  <c r="I69" i="2"/>
  <c r="I75" i="2"/>
  <c r="I8" i="2"/>
  <c r="I42" i="2"/>
  <c r="I68" i="2"/>
  <c r="I218" i="2"/>
  <c r="I217" i="2"/>
  <c r="I216" i="2"/>
  <c r="I215" i="2"/>
  <c r="I214" i="2"/>
  <c r="I213" i="2"/>
  <c r="I67" i="2"/>
  <c r="I79" i="2"/>
  <c r="I15" i="2"/>
  <c r="I14" i="2"/>
  <c r="I212" i="2"/>
  <c r="I211" i="2"/>
  <c r="I210" i="2"/>
  <c r="I22" i="2"/>
  <c r="I61" i="2"/>
  <c r="I209" i="2"/>
  <c r="I51" i="2"/>
  <c r="I208" i="2"/>
  <c r="I207" i="2"/>
  <c r="I11" i="2"/>
  <c r="I74" i="2"/>
  <c r="I35" i="2"/>
  <c r="I31" i="2"/>
  <c r="I206" i="2"/>
  <c r="I205" i="2"/>
  <c r="I204" i="2"/>
  <c r="I76" i="2"/>
  <c r="I203" i="2"/>
  <c r="I202" i="2"/>
  <c r="I201" i="2"/>
  <c r="I200" i="2"/>
  <c r="I104" i="2"/>
  <c r="I199" i="2"/>
  <c r="I5" i="2"/>
  <c r="I85" i="2"/>
  <c r="I17" i="2"/>
  <c r="I198" i="2"/>
  <c r="I197" i="2"/>
  <c r="I196" i="2"/>
  <c r="I195" i="2"/>
  <c r="I194" i="2"/>
  <c r="I81" i="2"/>
  <c r="I193" i="2"/>
  <c r="I108" i="2"/>
  <c r="I90" i="2"/>
  <c r="I192" i="2"/>
  <c r="I191" i="2"/>
  <c r="I190" i="2"/>
  <c r="I189" i="2"/>
  <c r="I188" i="2"/>
  <c r="I187" i="2"/>
  <c r="I186" i="2"/>
  <c r="I185" i="2"/>
  <c r="I184" i="2"/>
  <c r="I107" i="2"/>
  <c r="I62" i="2"/>
  <c r="I41" i="2"/>
  <c r="I183" i="2"/>
  <c r="I82" i="2"/>
  <c r="I39" i="2"/>
  <c r="I105" i="2"/>
  <c r="I24" i="2"/>
  <c r="I182" i="2"/>
  <c r="I181" i="2"/>
  <c r="I180" i="2"/>
  <c r="I179" i="2"/>
  <c r="I178" i="2"/>
  <c r="I177" i="2"/>
  <c r="I176" i="2"/>
  <c r="I175" i="2"/>
  <c r="I174" i="2"/>
  <c r="I173" i="2"/>
  <c r="I172" i="2"/>
  <c r="I103" i="2"/>
  <c r="I171" i="2"/>
  <c r="I170" i="2"/>
  <c r="I50" i="2"/>
  <c r="I169" i="2"/>
  <c r="I168" i="2"/>
  <c r="I100" i="2"/>
  <c r="I98" i="2"/>
  <c r="I49" i="2"/>
  <c r="I167" i="2"/>
  <c r="I166" i="2"/>
  <c r="I2" i="2"/>
  <c r="I78" i="2"/>
  <c r="I165" i="2"/>
  <c r="I164" i="2"/>
  <c r="I163" i="2"/>
  <c r="I162" i="2"/>
  <c r="I36" i="2"/>
  <c r="I161" i="2"/>
  <c r="I160" i="2"/>
  <c r="I13" i="2"/>
  <c r="I159" i="2"/>
  <c r="I158" i="2"/>
  <c r="I157" i="2"/>
  <c r="I156" i="2"/>
  <c r="I89" i="2"/>
  <c r="I23" i="2"/>
  <c r="I155" i="2"/>
  <c r="I18" i="2"/>
  <c r="I55" i="2"/>
  <c r="I47" i="2"/>
  <c r="I46" i="2"/>
  <c r="I65" i="2"/>
  <c r="I154" i="2"/>
  <c r="I153" i="2"/>
  <c r="I152" i="2"/>
  <c r="I111" i="2"/>
  <c r="I97" i="2"/>
  <c r="I43" i="2"/>
  <c r="I58" i="2"/>
  <c r="I60" i="2"/>
  <c r="I48" i="2"/>
  <c r="I151" i="2"/>
  <c r="I32" i="2"/>
  <c r="I72" i="2"/>
  <c r="I150" i="2"/>
  <c r="I149" i="2"/>
  <c r="I148" i="2"/>
  <c r="I147" i="2"/>
  <c r="I146" i="2"/>
  <c r="I28" i="2"/>
  <c r="I106" i="2"/>
  <c r="I145" i="2"/>
  <c r="I144" i="2"/>
  <c r="I143" i="2"/>
  <c r="I142" i="2"/>
  <c r="I141" i="2"/>
  <c r="I140" i="2"/>
  <c r="I139" i="2"/>
  <c r="I37" i="2"/>
  <c r="I25" i="2"/>
  <c r="I138" i="2"/>
  <c r="I137" i="2"/>
  <c r="I136" i="2"/>
  <c r="I135" i="2"/>
  <c r="I30" i="2"/>
  <c r="I134" i="2"/>
  <c r="I133" i="2"/>
  <c r="I132" i="2"/>
  <c r="I131" i="2"/>
  <c r="I130" i="2"/>
  <c r="I129" i="2"/>
  <c r="I128" i="2"/>
  <c r="I56" i="2"/>
  <c r="I21" i="2"/>
  <c r="I127" i="2"/>
  <c r="I96" i="2"/>
  <c r="I4" i="2"/>
  <c r="I110" i="2"/>
  <c r="I87" i="2"/>
  <c r="I93" i="2"/>
  <c r="I16" i="2"/>
  <c r="I126" i="2"/>
  <c r="I125" i="2"/>
  <c r="I63" i="2"/>
  <c r="I124" i="2"/>
  <c r="I77" i="2"/>
  <c r="I102" i="2"/>
  <c r="I123" i="2"/>
  <c r="I122" i="2"/>
  <c r="I121" i="2"/>
  <c r="I84" i="2"/>
  <c r="I12" i="2"/>
  <c r="I120" i="2"/>
  <c r="I6" i="2"/>
  <c r="I119" i="2"/>
  <c r="I118" i="2"/>
  <c r="I86" i="2"/>
  <c r="I117" i="2"/>
  <c r="I116" i="2"/>
  <c r="I115" i="2"/>
  <c r="I3" i="2"/>
  <c r="I114" i="2"/>
  <c r="I64" i="2"/>
  <c r="I113" i="2"/>
  <c r="I91" i="2"/>
  <c r="I109" i="2"/>
  <c r="I45" i="2"/>
  <c r="J86" i="2"/>
  <c r="J117" i="2"/>
  <c r="J116" i="2"/>
  <c r="J115" i="2"/>
  <c r="J3" i="2"/>
  <c r="J114" i="2"/>
  <c r="J64" i="2"/>
  <c r="J113" i="2"/>
  <c r="J109" i="2"/>
  <c r="J45" i="2"/>
</calcChain>
</file>

<file path=xl/sharedStrings.xml><?xml version="1.0" encoding="utf-8"?>
<sst xmlns="http://schemas.openxmlformats.org/spreadsheetml/2006/main" count="2265" uniqueCount="1644">
  <si>
    <t>352-275-3932</t>
  </si>
  <si>
    <t>cbgator02@gmail.com</t>
  </si>
  <si>
    <t>Tammy</t>
  </si>
  <si>
    <t>James</t>
  </si>
  <si>
    <t>239-707-5869</t>
  </si>
  <si>
    <t>239-369-4557</t>
  </si>
  <si>
    <t>Robert L.</t>
  </si>
  <si>
    <t>Ziegenfus</t>
  </si>
  <si>
    <t>305-778-8195</t>
  </si>
  <si>
    <t>954-530-7552</t>
  </si>
  <si>
    <t>zas@aol.com</t>
  </si>
  <si>
    <t>Ronald T.</t>
  </si>
  <si>
    <t>Zasloff</t>
  </si>
  <si>
    <t>727-815-9945</t>
  </si>
  <si>
    <t>retcb05393@msn.com</t>
  </si>
  <si>
    <t>Peter A.</t>
  </si>
  <si>
    <t>Young Jr.</t>
  </si>
  <si>
    <t>samantha.wood14@gmail.com</t>
  </si>
  <si>
    <t>Samantha</t>
  </si>
  <si>
    <t>Wood</t>
  </si>
  <si>
    <t>904-745-8031</t>
  </si>
  <si>
    <t>DECEASED</t>
  </si>
  <si>
    <t>Jackie</t>
  </si>
  <si>
    <t>Michael (Deceased)</t>
  </si>
  <si>
    <t>904-282-9354</t>
  </si>
  <si>
    <t>tommynjean@bellsouth.net</t>
  </si>
  <si>
    <t>Barbara Jean</t>
  </si>
  <si>
    <t>Thomas H.</t>
  </si>
  <si>
    <t>Williams Jr.</t>
  </si>
  <si>
    <t>321-427-8146</t>
  </si>
  <si>
    <t>davidw4723@aol.com</t>
  </si>
  <si>
    <t>Linda Lou</t>
  </si>
  <si>
    <t>Williams</t>
  </si>
  <si>
    <t>David</t>
  </si>
  <si>
    <t>wilfol1@hotmail.com</t>
  </si>
  <si>
    <t>Elizabeth</t>
  </si>
  <si>
    <t>Jack</t>
  </si>
  <si>
    <t>Willett</t>
  </si>
  <si>
    <t>843-873-5238</t>
  </si>
  <si>
    <t>jim.willcutt@navy.mil</t>
  </si>
  <si>
    <t>Priscilla</t>
  </si>
  <si>
    <t>James M. (Jim)</t>
  </si>
  <si>
    <t>Willcutt Jr.</t>
  </si>
  <si>
    <t>772-971-7070</t>
  </si>
  <si>
    <t>LM</t>
  </si>
  <si>
    <t>janna.lynn.wiedeman@gmail.com</t>
  </si>
  <si>
    <t>Janna</t>
  </si>
  <si>
    <t>Wiedeman</t>
  </si>
  <si>
    <t>941-224-5555</t>
  </si>
  <si>
    <t>cmcwiedeman@hotmail.com</t>
  </si>
  <si>
    <t>Bill</t>
  </si>
  <si>
    <t>904-251-4984</t>
  </si>
  <si>
    <t>904-879-4631</t>
  </si>
  <si>
    <t>rweyland@aol.com</t>
  </si>
  <si>
    <t>Jane</t>
  </si>
  <si>
    <t>Ray C.</t>
  </si>
  <si>
    <t>Weyland</t>
  </si>
  <si>
    <t>727-380-1496</t>
  </si>
  <si>
    <t>941-766-0933</t>
  </si>
  <si>
    <t>Mark A.</t>
  </si>
  <si>
    <t>Westfall</t>
  </si>
  <si>
    <t>904-742-0728</t>
  </si>
  <si>
    <t>904-264-2617</t>
  </si>
  <si>
    <t>anwatt@comcast.net</t>
  </si>
  <si>
    <t>Sherry</t>
  </si>
  <si>
    <t>Alan N.</t>
  </si>
  <si>
    <t>Watt</t>
  </si>
  <si>
    <t>863-287-1410</t>
  </si>
  <si>
    <t>hwatkl@aol.com</t>
  </si>
  <si>
    <t>Horton D.</t>
  </si>
  <si>
    <t>Watkins</t>
  </si>
  <si>
    <t>912-429-2747</t>
  </si>
  <si>
    <t>912-355-6082</t>
  </si>
  <si>
    <t>rward21@bellsouth.net</t>
  </si>
  <si>
    <t>Carleen</t>
  </si>
  <si>
    <t>Raleigh C.</t>
  </si>
  <si>
    <t>Ward Jr.</t>
  </si>
  <si>
    <t>jack_ward@bellsouth.net</t>
  </si>
  <si>
    <t>J. G. (Jack)</t>
  </si>
  <si>
    <t>Ward</t>
  </si>
  <si>
    <t>904-786-3724</t>
  </si>
  <si>
    <t>jswalkerjr@comcast.net</t>
  </si>
  <si>
    <t>Tracy</t>
  </si>
  <si>
    <t>James S.</t>
  </si>
  <si>
    <t>Walker Jr.</t>
  </si>
  <si>
    <t>813-677-9306</t>
  </si>
  <si>
    <t>RCWALK11@aol.com</t>
  </si>
  <si>
    <t>Raymond C.</t>
  </si>
  <si>
    <t>Walker</t>
  </si>
  <si>
    <t>813-810-7866</t>
  </si>
  <si>
    <t>Marilyn</t>
  </si>
  <si>
    <t>John P.</t>
  </si>
  <si>
    <t>727-215-2669</t>
  </si>
  <si>
    <t>727-269-2753</t>
  </si>
  <si>
    <t>gwvogel13538@gmail.com</t>
  </si>
  <si>
    <t>Debbie</t>
  </si>
  <si>
    <t>Gregory</t>
  </si>
  <si>
    <t>Vogel</t>
  </si>
  <si>
    <t>727-863-8983</t>
  </si>
  <si>
    <t>Charlotte</t>
  </si>
  <si>
    <t>James K.</t>
  </si>
  <si>
    <t>Vansleet</t>
  </si>
  <si>
    <t>352-538-1330</t>
  </si>
  <si>
    <t>352-336-9342</t>
  </si>
  <si>
    <t>Maureen</t>
  </si>
  <si>
    <t>Patrick B.</t>
  </si>
  <si>
    <t>Upshaw</t>
  </si>
  <si>
    <t>912-313-5572</t>
  </si>
  <si>
    <t>912-927-2854</t>
  </si>
  <si>
    <t>Claudette</t>
  </si>
  <si>
    <t>Tommie F.</t>
  </si>
  <si>
    <t>Tyler</t>
  </si>
  <si>
    <t>912-312-5151</t>
  </si>
  <si>
    <t>912-772-3584</t>
  </si>
  <si>
    <t>Robert W.</t>
  </si>
  <si>
    <t>Tuten</t>
  </si>
  <si>
    <t>941-405-7361</t>
  </si>
  <si>
    <t>dtrout1961@aol.com</t>
  </si>
  <si>
    <t>Trout</t>
  </si>
  <si>
    <t>706-587-2425</t>
  </si>
  <si>
    <t>334-855-4187</t>
  </si>
  <si>
    <t>steelworkerc@aol.com</t>
  </si>
  <si>
    <t>William A</t>
  </si>
  <si>
    <t>Travis</t>
  </si>
  <si>
    <t>813-731-4646</t>
  </si>
  <si>
    <t>dtilki53@yahoo.com</t>
  </si>
  <si>
    <t>Kim</t>
  </si>
  <si>
    <t>David (Dave)</t>
  </si>
  <si>
    <t>Tilki</t>
  </si>
  <si>
    <t>843-884-6221</t>
  </si>
  <si>
    <t>mac.thigpen@navy.mil</t>
  </si>
  <si>
    <t>Donna</t>
  </si>
  <si>
    <t>Willard M. (Mac)</t>
  </si>
  <si>
    <t>Thigpen</t>
  </si>
  <si>
    <t>eo2seabee55@yahoo.com</t>
  </si>
  <si>
    <t>Doris</t>
  </si>
  <si>
    <t>Steven</t>
  </si>
  <si>
    <t xml:space="preserve">Tempesta </t>
  </si>
  <si>
    <t>772-696-0058</t>
  </si>
  <si>
    <t>772-978-0168</t>
  </si>
  <si>
    <t>Timothy J.</t>
  </si>
  <si>
    <t>Taylor</t>
  </si>
  <si>
    <t>352-242-1918</t>
  </si>
  <si>
    <t>mrajc99@aol.com</t>
  </si>
  <si>
    <t>Bertie</t>
  </si>
  <si>
    <t>Jack (John) F.</t>
  </si>
  <si>
    <t>Swarm</t>
  </si>
  <si>
    <t>727-442-4089</t>
  </si>
  <si>
    <t>ksumm76872@aol.com</t>
  </si>
  <si>
    <t>Kathy</t>
  </si>
  <si>
    <t>Paul A.</t>
  </si>
  <si>
    <t>Summers</t>
  </si>
  <si>
    <t>787-796-2724</t>
  </si>
  <si>
    <t>garysugino@aol.com</t>
  </si>
  <si>
    <t>Denise</t>
  </si>
  <si>
    <t>Gary S.</t>
  </si>
  <si>
    <t>Sugino</t>
  </si>
  <si>
    <t>954-604-4132</t>
  </si>
  <si>
    <t>suggscr@aol.com</t>
  </si>
  <si>
    <t>Claude R. (Bob)</t>
  </si>
  <si>
    <t>Suggs</t>
  </si>
  <si>
    <t>954-397-1115</t>
  </si>
  <si>
    <t>garymsturm789@att.net</t>
  </si>
  <si>
    <t>Mary</t>
  </si>
  <si>
    <t>Gary</t>
  </si>
  <si>
    <t>Sturm</t>
  </si>
  <si>
    <t>butch.stunger@me.com</t>
  </si>
  <si>
    <t>Butch</t>
  </si>
  <si>
    <t>Stunger</t>
  </si>
  <si>
    <t>706-267-6777</t>
  </si>
  <si>
    <t>478-625-3893</t>
  </si>
  <si>
    <t>strickland980770@bellsouth.net</t>
  </si>
  <si>
    <t>Robert J. (BJ)</t>
  </si>
  <si>
    <t>Strickland</t>
  </si>
  <si>
    <t>561-662-0550</t>
  </si>
  <si>
    <t>937-764-1661</t>
  </si>
  <si>
    <t>cm2strickland@aol.com</t>
  </si>
  <si>
    <t>seabeemike@hotmail.com</t>
  </si>
  <si>
    <t>Mike</t>
  </si>
  <si>
    <t>Strickert</t>
  </si>
  <si>
    <t>727-576-4831</t>
  </si>
  <si>
    <t>Patricia</t>
  </si>
  <si>
    <t>Eldon E. (Bud)</t>
  </si>
  <si>
    <t>Strawn</t>
  </si>
  <si>
    <t>904-276-4191</t>
  </si>
  <si>
    <t>strandber1@aol.com</t>
  </si>
  <si>
    <t>Karen</t>
  </si>
  <si>
    <t>Gregory R.</t>
  </si>
  <si>
    <t>Strandberg</t>
  </si>
  <si>
    <t>863-899-6005</t>
  </si>
  <si>
    <t>863-682-6420</t>
  </si>
  <si>
    <t>cstokes9@tampabay.rr.com</t>
  </si>
  <si>
    <t>Charles J.</t>
  </si>
  <si>
    <t>Stokes</t>
  </si>
  <si>
    <t>843-571-7311</t>
  </si>
  <si>
    <t>brian.stockmaster@navy.mil</t>
  </si>
  <si>
    <t>Susan</t>
  </si>
  <si>
    <t>Brian</t>
  </si>
  <si>
    <t>Stockmaster</t>
  </si>
  <si>
    <t>843-569-3698</t>
  </si>
  <si>
    <t>Kent A.</t>
  </si>
  <si>
    <t>Stewart</t>
  </si>
  <si>
    <t>386-405-0301</t>
  </si>
  <si>
    <t>386-427-3476</t>
  </si>
  <si>
    <t>chipmunkhardwoods@msn.com</t>
  </si>
  <si>
    <t>Bradley C.</t>
  </si>
  <si>
    <t>850-517-7313</t>
  </si>
  <si>
    <t>850-678-3868</t>
  </si>
  <si>
    <t>Keith</t>
  </si>
  <si>
    <t>Stephens</t>
  </si>
  <si>
    <t>407-321-9587</t>
  </si>
  <si>
    <t>sstegall@cfl.rr.com</t>
  </si>
  <si>
    <t>Dickie</t>
  </si>
  <si>
    <t>Scott E.</t>
  </si>
  <si>
    <t>Stegall</t>
  </si>
  <si>
    <t>Dan</t>
  </si>
  <si>
    <t>Patricia K. (Milford)</t>
  </si>
  <si>
    <t>Stapleton</t>
  </si>
  <si>
    <t>813-654-5641</t>
  </si>
  <si>
    <t>Daniel Joseph (Dan)</t>
  </si>
  <si>
    <t>Soliday</t>
  </si>
  <si>
    <t>407-957-5019</t>
  </si>
  <si>
    <t>cgflorida@gmail.com</t>
  </si>
  <si>
    <t>Chris O.</t>
  </si>
  <si>
    <t>Snell Jr.</t>
  </si>
  <si>
    <t>904--716-3063</t>
  </si>
  <si>
    <t>904-744-1511</t>
  </si>
  <si>
    <t>James D. (Doug)</t>
  </si>
  <si>
    <t>Snead</t>
  </si>
  <si>
    <t>404-427-2254</t>
  </si>
  <si>
    <t>770-424-8892</t>
  </si>
  <si>
    <t>bea_farmer@yahoo.com</t>
  </si>
  <si>
    <t>William J.</t>
  </si>
  <si>
    <t>Smith, Jr</t>
  </si>
  <si>
    <t>eoseabee14@yahoo.com</t>
  </si>
  <si>
    <t>Troy</t>
  </si>
  <si>
    <t>Smith</t>
  </si>
  <si>
    <t>904-755-8400</t>
  </si>
  <si>
    <t>904-220-5304</t>
  </si>
  <si>
    <t>smytha@msn.com</t>
  </si>
  <si>
    <t>Jill</t>
  </si>
  <si>
    <t>251-533-2107</t>
  </si>
  <si>
    <t>251-981-1508</t>
  </si>
  <si>
    <t>smithau66@gulftel.com</t>
  </si>
  <si>
    <t>Elaine</t>
  </si>
  <si>
    <t>Glenn</t>
  </si>
  <si>
    <t>954-753-5932</t>
  </si>
  <si>
    <t>rsmith954@aol.com</t>
  </si>
  <si>
    <t>Christine</t>
  </si>
  <si>
    <t>Richard L. (Rick)</t>
  </si>
  <si>
    <t>352-344-3131</t>
  </si>
  <si>
    <t>mclcws@yahoo.com</t>
  </si>
  <si>
    <t>Roslyn</t>
  </si>
  <si>
    <t>Charles W</t>
  </si>
  <si>
    <t>321-431-6632</t>
  </si>
  <si>
    <t>321-636-6158</t>
  </si>
  <si>
    <t>ht1bee@aol.com</t>
  </si>
  <si>
    <t>Nancy</t>
  </si>
  <si>
    <t>Mark J.</t>
  </si>
  <si>
    <t>404-234-7438</t>
  </si>
  <si>
    <t>105billyraysmith@gmail.com  carol.sonicnurse@gmail.com</t>
  </si>
  <si>
    <t>Carol Ball</t>
  </si>
  <si>
    <t>Billy R.</t>
  </si>
  <si>
    <t>912-884-7583</t>
  </si>
  <si>
    <t>mkshirah@hotmail.com</t>
  </si>
  <si>
    <t>Marco K.</t>
  </si>
  <si>
    <t>Shirah</t>
  </si>
  <si>
    <t>352-793-8539</t>
  </si>
  <si>
    <t>Cynthia</t>
  </si>
  <si>
    <t>William D.</t>
  </si>
  <si>
    <t>Sherwood</t>
  </si>
  <si>
    <t>912-398-8212</t>
  </si>
  <si>
    <t>912-748-2345</t>
  </si>
  <si>
    <t>charlesandbettyshep@comcast.net</t>
  </si>
  <si>
    <t>Helen</t>
  </si>
  <si>
    <t>Charles T.</t>
  </si>
  <si>
    <t>Sheppard</t>
  </si>
  <si>
    <t>786-236-1522</t>
  </si>
  <si>
    <t>954-981-1201</t>
  </si>
  <si>
    <t>jepashel@aol.com</t>
  </si>
  <si>
    <t>Pat</t>
  </si>
  <si>
    <t>James (Jim) E.</t>
  </si>
  <si>
    <t>Shelton</t>
  </si>
  <si>
    <t>561-704-7455</t>
  </si>
  <si>
    <t>561-439-1444</t>
  </si>
  <si>
    <t>Jas0910@aol.com</t>
  </si>
  <si>
    <t>Joseph A. (Joe)</t>
  </si>
  <si>
    <t>Schweigart</t>
  </si>
  <si>
    <t>ajsbeach2@aol.com</t>
  </si>
  <si>
    <t>Agnes</t>
  </si>
  <si>
    <t>John</t>
  </si>
  <si>
    <t>Schuller</t>
  </si>
  <si>
    <t>843-327-8648</t>
  </si>
  <si>
    <t>843-818-2414</t>
  </si>
  <si>
    <t>jim.schroeder@navy.mil</t>
  </si>
  <si>
    <t>James (Jim)</t>
  </si>
  <si>
    <t>Schroeder</t>
  </si>
  <si>
    <t>850-443-6210</t>
  </si>
  <si>
    <t>dscheer4@gmail.com</t>
  </si>
  <si>
    <t>Caroline</t>
  </si>
  <si>
    <t>Daniel</t>
  </si>
  <si>
    <t>Scheer</t>
  </si>
  <si>
    <t>813-505-7415</t>
  </si>
  <si>
    <t>walt.simplytravel@gmail.com</t>
  </si>
  <si>
    <t>Cathy</t>
  </si>
  <si>
    <t>Walter</t>
  </si>
  <si>
    <t>Sauers</t>
  </si>
  <si>
    <t>Veronica</t>
  </si>
  <si>
    <t>Mark E.</t>
  </si>
  <si>
    <t>Sapp</t>
  </si>
  <si>
    <t>Keiko</t>
  </si>
  <si>
    <t>Mark</t>
  </si>
  <si>
    <t>305-345-6878</t>
  </si>
  <si>
    <t>lfsant4x@gmail.com</t>
  </si>
  <si>
    <t>Lori</t>
  </si>
  <si>
    <t>Luis</t>
  </si>
  <si>
    <t>Santiago</t>
  </si>
  <si>
    <t>252-419-1595</t>
  </si>
  <si>
    <t>tammyoif2004@yahoo.com</t>
  </si>
  <si>
    <t>Tammy J.</t>
  </si>
  <si>
    <t>Rothstein</t>
  </si>
  <si>
    <t>904-237-7888</t>
  </si>
  <si>
    <t>352-375-8810</t>
  </si>
  <si>
    <t>kfr94svx@netzero.net</t>
  </si>
  <si>
    <t>Loretta</t>
  </si>
  <si>
    <t>Kevin F.</t>
  </si>
  <si>
    <t>Robinson</t>
  </si>
  <si>
    <t>772-579-7493</t>
  </si>
  <si>
    <t>772-465-8926</t>
  </si>
  <si>
    <t>alton_robertson@hotmail.com</t>
  </si>
  <si>
    <t>Alton F. (Al)</t>
  </si>
  <si>
    <t>Robertson</t>
  </si>
  <si>
    <t>912-727-2359</t>
  </si>
  <si>
    <t>Melinda</t>
  </si>
  <si>
    <t>Colon H.</t>
  </si>
  <si>
    <t>Roberts</t>
  </si>
  <si>
    <t>704-782-6309</t>
  </si>
  <si>
    <t>joseph.roberts@navy.mil</t>
  </si>
  <si>
    <t>Joseph (Joe) A.</t>
  </si>
  <si>
    <t>239-771-3929</t>
  </si>
  <si>
    <t>barry.rivernider@gmail.com</t>
  </si>
  <si>
    <t>Ashley</t>
  </si>
  <si>
    <t>Barry</t>
  </si>
  <si>
    <t>Rivernider</t>
  </si>
  <si>
    <t>352-361-9906</t>
  </si>
  <si>
    <t>navy_bee2003@yahoo.com</t>
  </si>
  <si>
    <t>Christopher</t>
  </si>
  <si>
    <t>Riga</t>
  </si>
  <si>
    <t>ted.rice@navy.mil</t>
  </si>
  <si>
    <t>Ted R.</t>
  </si>
  <si>
    <t>Rice</t>
  </si>
  <si>
    <t>772-336-8659</t>
  </si>
  <si>
    <r>
      <rPr>
        <sz val="9"/>
        <color rgb="FFFF0000"/>
        <rFont val="Calibri"/>
        <family val="2"/>
        <scheme val="minor"/>
      </rPr>
      <t xml:space="preserve">NONE - must snail mail     </t>
    </r>
    <r>
      <rPr>
        <sz val="9"/>
        <color rgb="FF000000"/>
        <rFont val="Calibri"/>
        <family val="2"/>
        <scheme val="minor"/>
      </rPr>
      <t xml:space="preserve">                      C/O The Brennity At Tradition
10859 S W Stony Creek Way Apt #1315
Port St Lucie FL 34987</t>
    </r>
  </si>
  <si>
    <t>Joe</t>
  </si>
  <si>
    <t>Reynolds</t>
  </si>
  <si>
    <t>352-478-1374</t>
  </si>
  <si>
    <t>seabeeathome@yahoo.com</t>
  </si>
  <si>
    <t>Sharon</t>
  </si>
  <si>
    <t>Odis</t>
  </si>
  <si>
    <t>Reyes</t>
  </si>
  <si>
    <t>321-726-6441</t>
  </si>
  <si>
    <t>cm1reid@aol.com</t>
  </si>
  <si>
    <t>Michele</t>
  </si>
  <si>
    <t>Peter M.</t>
  </si>
  <si>
    <t>Reid</t>
  </si>
  <si>
    <t>901-335-4903</t>
  </si>
  <si>
    <t>901-755-6018</t>
  </si>
  <si>
    <t>CaptRehkopf@Gmail.com</t>
  </si>
  <si>
    <t>Leslie</t>
  </si>
  <si>
    <t>Robert</t>
  </si>
  <si>
    <t>Rehkopf</t>
  </si>
  <si>
    <t>904-673-9704</t>
  </si>
  <si>
    <t>bradley.ransom@gmail.com</t>
  </si>
  <si>
    <t>Ransom</t>
  </si>
  <si>
    <t>rambomichael@hotmail.com</t>
  </si>
  <si>
    <t>Heather</t>
  </si>
  <si>
    <t>Michael</t>
  </si>
  <si>
    <t>Rambo</t>
  </si>
  <si>
    <t>912-665-3777</t>
  </si>
  <si>
    <t>eibill@aol.com</t>
  </si>
  <si>
    <t>Sam</t>
  </si>
  <si>
    <t>William (Bill)</t>
  </si>
  <si>
    <t>Pye</t>
  </si>
  <si>
    <t>Shirley</t>
  </si>
  <si>
    <t>William</t>
  </si>
  <si>
    <t>Purkis</t>
  </si>
  <si>
    <t>john.prien@clorox.com</t>
  </si>
  <si>
    <t>John D.</t>
  </si>
  <si>
    <t>Prien III</t>
  </si>
  <si>
    <t>jipolston228@gmail.com</t>
  </si>
  <si>
    <t>Herman D.</t>
  </si>
  <si>
    <t>Polston</t>
  </si>
  <si>
    <t>407-405-6350</t>
  </si>
  <si>
    <t>407-349-3784</t>
  </si>
  <si>
    <t>Rphilpot1@cfl.rr.com</t>
  </si>
  <si>
    <t>??</t>
  </si>
  <si>
    <t>Ronald</t>
  </si>
  <si>
    <t>Philpott</t>
  </si>
  <si>
    <t>561-324-0274</t>
  </si>
  <si>
    <t>561-630-6152</t>
  </si>
  <si>
    <t>perrinemi@netzero.net</t>
  </si>
  <si>
    <t>Michael R.</t>
  </si>
  <si>
    <t>Perrine</t>
  </si>
  <si>
    <t>727-647-8714</t>
  </si>
  <si>
    <t>727-522-6328</t>
  </si>
  <si>
    <t>dwp2plus5@aol.com</t>
  </si>
  <si>
    <t>Lynda</t>
  </si>
  <si>
    <t>Donald W.</t>
  </si>
  <si>
    <t>Peel</t>
  </si>
  <si>
    <t>Andrew</t>
  </si>
  <si>
    <t>Paretti</t>
  </si>
  <si>
    <t>352-221-5689</t>
  </si>
  <si>
    <t>mauserdad1950@gmail.com</t>
  </si>
  <si>
    <t>Ted (Ed)</t>
  </si>
  <si>
    <t>Parada</t>
  </si>
  <si>
    <t>850-443-1209</t>
  </si>
  <si>
    <t>850-562-9089</t>
  </si>
  <si>
    <t>htround@yahoo.com</t>
  </si>
  <si>
    <t>Timothy L.</t>
  </si>
  <si>
    <t>Owens Jr</t>
  </si>
  <si>
    <t>702-460-1170</t>
  </si>
  <si>
    <t>davidostuni83@gmail.com</t>
  </si>
  <si>
    <t>Liza</t>
  </si>
  <si>
    <t>Ostuni</t>
  </si>
  <si>
    <t>828-275-8027</t>
  </si>
  <si>
    <t>828-669-7150</t>
  </si>
  <si>
    <t>nora2640@bellsouth.net</t>
  </si>
  <si>
    <t>Mary Ann</t>
  </si>
  <si>
    <t>E. Neil</t>
  </si>
  <si>
    <t>Orange</t>
  </si>
  <si>
    <t>s.openshaw@comcast.net</t>
  </si>
  <si>
    <t>Mark F.</t>
  </si>
  <si>
    <t>Susanne C.</t>
  </si>
  <si>
    <t>Openshaw</t>
  </si>
  <si>
    <t>904-259-7061</t>
  </si>
  <si>
    <t>double00@nefcom.net</t>
  </si>
  <si>
    <t>James (Jimmy) R.</t>
  </si>
  <si>
    <t>Oliver</t>
  </si>
  <si>
    <t>561-262-1437</t>
  </si>
  <si>
    <t>561-575-7578?</t>
  </si>
  <si>
    <t>okeefe725@aol.com</t>
  </si>
  <si>
    <t>Michelle</t>
  </si>
  <si>
    <t>Timothy P.</t>
  </si>
  <si>
    <t>Okeefe</t>
  </si>
  <si>
    <t>386-467-3565</t>
  </si>
  <si>
    <t>nigh@bellsouth.net</t>
  </si>
  <si>
    <t>May</t>
  </si>
  <si>
    <t>Carl F.</t>
  </si>
  <si>
    <t>Nigh</t>
  </si>
  <si>
    <t>334-215-1898</t>
  </si>
  <si>
    <t>tpn@ix.netcom.com</t>
  </si>
  <si>
    <t>Ann</t>
  </si>
  <si>
    <t>Thomas P. (Tom)</t>
  </si>
  <si>
    <t>Newdome</t>
  </si>
  <si>
    <t>813-376-3947</t>
  </si>
  <si>
    <t>bettybud2000@aol.com</t>
  </si>
  <si>
    <t>Betty</t>
  </si>
  <si>
    <t>Nelson</t>
  </si>
  <si>
    <t>813-376-0500</t>
  </si>
  <si>
    <t>eqcmnelson@aol.com</t>
  </si>
  <si>
    <t>Ernie</t>
  </si>
  <si>
    <t>404-786-2296</t>
  </si>
  <si>
    <t>404-531-0387</t>
  </si>
  <si>
    <t>kirsten.neff@gsa.gov</t>
  </si>
  <si>
    <t>Kirsten L.</t>
  </si>
  <si>
    <t>Neff</t>
  </si>
  <si>
    <t>843-747-0281</t>
  </si>
  <si>
    <t>johnnieelcid89@aol.com</t>
  </si>
  <si>
    <t>Vivian</t>
  </si>
  <si>
    <t>Johnnie Stewart</t>
  </si>
  <si>
    <t>Nash</t>
  </si>
  <si>
    <t>June</t>
  </si>
  <si>
    <t>Harold J.</t>
  </si>
  <si>
    <t>Murray II</t>
  </si>
  <si>
    <t>305-345-2429</t>
  </si>
  <si>
    <t>bxbeaugeste@yahoo.com</t>
  </si>
  <si>
    <t>Murray</t>
  </si>
  <si>
    <t>halmurray@gmail.com</t>
  </si>
  <si>
    <t>Hal</t>
  </si>
  <si>
    <t>813-727-7074</t>
  </si>
  <si>
    <t>813-986-6632</t>
  </si>
  <si>
    <t>mikemularoni@yahoo.com</t>
  </si>
  <si>
    <t>Mularoni</t>
  </si>
  <si>
    <t>lauriemott@aol.com</t>
  </si>
  <si>
    <t>Laurie</t>
  </si>
  <si>
    <t>Mott</t>
  </si>
  <si>
    <t>540-981-4226</t>
  </si>
  <si>
    <t>540-520-3073           540-725-5213</t>
  </si>
  <si>
    <t>su3cocando@gmail.com    nmcb14xo@aol.com</t>
  </si>
  <si>
    <t>Linda</t>
  </si>
  <si>
    <t>Danny (Dan) L.</t>
  </si>
  <si>
    <t>Motley</t>
  </si>
  <si>
    <t>Richard</t>
  </si>
  <si>
    <t>Morris</t>
  </si>
  <si>
    <t>912-507-9858</t>
  </si>
  <si>
    <t>912-964-5142</t>
  </si>
  <si>
    <t>vandjmor@yahoo.com</t>
  </si>
  <si>
    <t>Joyce</t>
  </si>
  <si>
    <t>Hugh Vernon</t>
  </si>
  <si>
    <t>352-494-0242</t>
  </si>
  <si>
    <t>jason.morin@gmail.com</t>
  </si>
  <si>
    <t>Jamie</t>
  </si>
  <si>
    <t>Jason</t>
  </si>
  <si>
    <t>Morin</t>
  </si>
  <si>
    <t>850-258-3100</t>
  </si>
  <si>
    <t>850-271-8082</t>
  </si>
  <si>
    <t>hookem1tex@bellsouth.net</t>
  </si>
  <si>
    <t>Leslie A.</t>
  </si>
  <si>
    <t>Morgan III</t>
  </si>
  <si>
    <t>Kenneth W.</t>
  </si>
  <si>
    <t>Morgan</t>
  </si>
  <si>
    <t>352-589-6250</t>
  </si>
  <si>
    <t>mhmoore2000@aol.com</t>
  </si>
  <si>
    <t>Michael C.</t>
  </si>
  <si>
    <t>Moore</t>
  </si>
  <si>
    <t>rmonty828@hotmail.com</t>
  </si>
  <si>
    <t>Montgomery</t>
  </si>
  <si>
    <t>321-289-9138</t>
  </si>
  <si>
    <t>321-268-4868</t>
  </si>
  <si>
    <t>monaghmw@comcast.net</t>
  </si>
  <si>
    <t>Monaghan</t>
  </si>
  <si>
    <t>305-304-1195</t>
  </si>
  <si>
    <t>pmitchellkwf@aol.com</t>
  </si>
  <si>
    <t>Beverly</t>
  </si>
  <si>
    <t>Paul J.</t>
  </si>
  <si>
    <t>Mitchell</t>
  </si>
  <si>
    <t>mattjacjohn@aol.com</t>
  </si>
  <si>
    <t>Matthew</t>
  </si>
  <si>
    <t>minto157@aol.com</t>
  </si>
  <si>
    <t>Stephen</t>
  </si>
  <si>
    <t>Minto</t>
  </si>
  <si>
    <t>352-485-2003</t>
  </si>
  <si>
    <t>minch@ufl.edu</t>
  </si>
  <si>
    <t>Robert Edward</t>
  </si>
  <si>
    <t>Minchin Jr</t>
  </si>
  <si>
    <t>972-739-0096</t>
  </si>
  <si>
    <t>972-234-8615</t>
  </si>
  <si>
    <t>s3nmcb25@hotmail.com</t>
  </si>
  <si>
    <t>Jessie W.</t>
  </si>
  <si>
    <t>Mills</t>
  </si>
  <si>
    <t>561-798-6993</t>
  </si>
  <si>
    <t>Scoutmom@bellsouth.net</t>
  </si>
  <si>
    <t>Anthony (Tony)</t>
  </si>
  <si>
    <t>Miller III</t>
  </si>
  <si>
    <t>703-242-7806</t>
  </si>
  <si>
    <t>johnmiller1@navy.mil</t>
  </si>
  <si>
    <t>John H.</t>
  </si>
  <si>
    <t>Miller</t>
  </si>
  <si>
    <t>615-735-7684</t>
  </si>
  <si>
    <t>615-735-0434</t>
  </si>
  <si>
    <t>chuckd_36@hotmail.com</t>
  </si>
  <si>
    <t>Janice</t>
  </si>
  <si>
    <t>Charles D.</t>
  </si>
  <si>
    <t>813-964-9499</t>
  </si>
  <si>
    <t>cmillard@gte.net</t>
  </si>
  <si>
    <t>Beyrl (Tom) Thomas</t>
  </si>
  <si>
    <t>Millard</t>
  </si>
  <si>
    <t>surfdog3354@yahoo.com</t>
  </si>
  <si>
    <t>George A.</t>
  </si>
  <si>
    <t>Milian</t>
  </si>
  <si>
    <t>205-792-7115</t>
  </si>
  <si>
    <t>utcmac@yahoo.com</t>
  </si>
  <si>
    <t>McKinny</t>
  </si>
  <si>
    <t>214-926-7818</t>
  </si>
  <si>
    <t>214-227-1669</t>
  </si>
  <si>
    <t>bmemory@cummingselec.com</t>
  </si>
  <si>
    <t>Clarissa W.</t>
  </si>
  <si>
    <t>Henry (Bill) Franklin</t>
  </si>
  <si>
    <t>Memory</t>
  </si>
  <si>
    <t>706-860-3409</t>
  </si>
  <si>
    <t>meadowsm46@hotmail.com</t>
  </si>
  <si>
    <t>Michael H.</t>
  </si>
  <si>
    <t>Meadows</t>
  </si>
  <si>
    <t>michael.mcvann@navy.mil</t>
  </si>
  <si>
    <t>Michael J. (Mike)</t>
  </si>
  <si>
    <t>McVann</t>
  </si>
  <si>
    <t>sissie55@tampabayrr.com</t>
  </si>
  <si>
    <t>Sissie</t>
  </si>
  <si>
    <t>Thomas</t>
  </si>
  <si>
    <t>McLaughlin</t>
  </si>
  <si>
    <t>407-240-8107</t>
  </si>
  <si>
    <t>jamieau@aol.com</t>
  </si>
  <si>
    <t>Aurora</t>
  </si>
  <si>
    <t>Jamie W.</t>
  </si>
  <si>
    <t>McGonagill</t>
  </si>
  <si>
    <t>850-698-4171</t>
  </si>
  <si>
    <t>utcmcghee@yahoo.com</t>
  </si>
  <si>
    <t>Randall G.</t>
  </si>
  <si>
    <t>McGhee</t>
  </si>
  <si>
    <t>706-394-9155</t>
  </si>
  <si>
    <t>Horace</t>
  </si>
  <si>
    <t>McGee</t>
  </si>
  <si>
    <t>803-837-1066</t>
  </si>
  <si>
    <t>803-536-4675</t>
  </si>
  <si>
    <t>ecm80@aol.com</t>
  </si>
  <si>
    <t>Rosemary</t>
  </si>
  <si>
    <t xml:space="preserve">Edgar C. </t>
  </si>
  <si>
    <t>319-427-3606</t>
  </si>
  <si>
    <t>mcfarlandbrian@hotmail.com</t>
  </si>
  <si>
    <t>McFarland</t>
  </si>
  <si>
    <t>803-821-0022</t>
  </si>
  <si>
    <t>843-873-2560</t>
  </si>
  <si>
    <t>mtmccoy@bellsouth.net</t>
  </si>
  <si>
    <t>Cada</t>
  </si>
  <si>
    <t>Michael T.</t>
  </si>
  <si>
    <t>McCoy</t>
  </si>
  <si>
    <t>William E (Gabby)</t>
  </si>
  <si>
    <t>McCallum</t>
  </si>
  <si>
    <t>940-542-6659</t>
  </si>
  <si>
    <t>843-437-9463</t>
  </si>
  <si>
    <t>giraffeboy100@yahoo.com</t>
  </si>
  <si>
    <t>John A.</t>
  </si>
  <si>
    <t>McCarthy</t>
  </si>
  <si>
    <t>seabeegirl38@yahoo.com</t>
  </si>
  <si>
    <t>Marina Silva</t>
  </si>
  <si>
    <t>Mayoral</t>
  </si>
  <si>
    <t>305-505-0279</t>
  </si>
  <si>
    <t>305-235-6702</t>
  </si>
  <si>
    <t>detmaloy@att.net</t>
  </si>
  <si>
    <t>Cindy</t>
  </si>
  <si>
    <t>Mayol</t>
  </si>
  <si>
    <t>richardcmayo7@gmail.com</t>
  </si>
  <si>
    <t>Mayo</t>
  </si>
  <si>
    <t>813-810-6913</t>
  </si>
  <si>
    <t>918-371-7326</t>
  </si>
  <si>
    <t>mmathisen4@hotmail.com</t>
  </si>
  <si>
    <t>Suzette</t>
  </si>
  <si>
    <t>Sigurd M.</t>
  </si>
  <si>
    <t>Mathisen Jr.</t>
  </si>
  <si>
    <t>352 617 3764</t>
  </si>
  <si>
    <t>flacpl555@gmail.com</t>
  </si>
  <si>
    <t>Rita</t>
  </si>
  <si>
    <t>Gordon</t>
  </si>
  <si>
    <t>Mason</t>
  </si>
  <si>
    <t>mitchm432@yahoo.com</t>
  </si>
  <si>
    <t>Mitchel A.</t>
  </si>
  <si>
    <t>Mascoe</t>
  </si>
  <si>
    <t>386-439-3611</t>
  </si>
  <si>
    <t>Lmarlowe@cfl.rr.com</t>
  </si>
  <si>
    <t>Diana</t>
  </si>
  <si>
    <t>Langford C.</t>
  </si>
  <si>
    <t>Marlowe</t>
  </si>
  <si>
    <t>847-707-8175</t>
  </si>
  <si>
    <t>847-265-8175</t>
  </si>
  <si>
    <t>d_marasco@yahoo.com</t>
  </si>
  <si>
    <t>Rachelle</t>
  </si>
  <si>
    <t>David F.</t>
  </si>
  <si>
    <t>Marasco</t>
  </si>
  <si>
    <t>850-478-9488</t>
  </si>
  <si>
    <t>cmankins@cox.net</t>
  </si>
  <si>
    <t>Carol</t>
  </si>
  <si>
    <t>John W.</t>
  </si>
  <si>
    <t>Mankins</t>
  </si>
  <si>
    <t>305-245-6817</t>
  </si>
  <si>
    <t>angelmang1@hotmail.com</t>
  </si>
  <si>
    <t>n/a</t>
  </si>
  <si>
    <t>Angel</t>
  </si>
  <si>
    <t>Mangual</t>
  </si>
  <si>
    <t>nick.mangieri@outlook.com</t>
  </si>
  <si>
    <t>Nick</t>
  </si>
  <si>
    <t>Mangieri</t>
  </si>
  <si>
    <t>305-404-7500</t>
  </si>
  <si>
    <t>305-974-2738</t>
  </si>
  <si>
    <t>266vince@live.com</t>
  </si>
  <si>
    <t>Rose</t>
  </si>
  <si>
    <t>Vincent</t>
  </si>
  <si>
    <t>Mancousi</t>
  </si>
  <si>
    <t>850-519-3367</t>
  </si>
  <si>
    <t>kmalik@fsu.edu</t>
  </si>
  <si>
    <t>Valerie</t>
  </si>
  <si>
    <t>Kent</t>
  </si>
  <si>
    <t>Malik</t>
  </si>
  <si>
    <t>352-874-4112</t>
  </si>
  <si>
    <t>352-243-6161</t>
  </si>
  <si>
    <t>billjmaher@aol.com</t>
  </si>
  <si>
    <t>Debra</t>
  </si>
  <si>
    <t>Willis (Bill) Joseph</t>
  </si>
  <si>
    <t>Maher II</t>
  </si>
  <si>
    <t>904-881-3661</t>
  </si>
  <si>
    <t>904-269-0485</t>
  </si>
  <si>
    <t>MaconiD@yahoo.com</t>
  </si>
  <si>
    <t>Gaye</t>
  </si>
  <si>
    <t>Donald L. (Don)</t>
  </si>
  <si>
    <t>Maconi</t>
  </si>
  <si>
    <t>813-672-8071</t>
  </si>
  <si>
    <t>hardcharger100@yahoo.com</t>
  </si>
  <si>
    <t>Heidi</t>
  </si>
  <si>
    <t>Paul G.</t>
  </si>
  <si>
    <t>Lyons</t>
  </si>
  <si>
    <t>727-688-0113</t>
  </si>
  <si>
    <t>727-943-8885</t>
  </si>
  <si>
    <t>Christopher J.</t>
  </si>
  <si>
    <t>Lynch</t>
  </si>
  <si>
    <t>352-483-1251</t>
  </si>
  <si>
    <t>95lincoln@comcast.net</t>
  </si>
  <si>
    <t>Deborah</t>
  </si>
  <si>
    <t>Leonard Lee</t>
  </si>
  <si>
    <t>Longacre</t>
  </si>
  <si>
    <t>404-229-8787</t>
  </si>
  <si>
    <t>423-886-3820</t>
  </si>
  <si>
    <t>noah@long.net</t>
  </si>
  <si>
    <t>Noah H.</t>
  </si>
  <si>
    <t>Long Jr.</t>
  </si>
  <si>
    <t>850-457-1445</t>
  </si>
  <si>
    <t>850-944-8020</t>
  </si>
  <si>
    <t>daryll.long@navy.mil</t>
  </si>
  <si>
    <t>Pamela</t>
  </si>
  <si>
    <t>Dayrll D.</t>
  </si>
  <si>
    <t>Long</t>
  </si>
  <si>
    <t>Litten</t>
  </si>
  <si>
    <t>813-752-0118</t>
  </si>
  <si>
    <t>sonnylister@msn.com</t>
  </si>
  <si>
    <t>William D. (Sonny)</t>
  </si>
  <si>
    <t>Lister</t>
  </si>
  <si>
    <t>352-348-0669</t>
  </si>
  <si>
    <t>352-394-4228</t>
  </si>
  <si>
    <t>daryllict2001@yahoo.com</t>
  </si>
  <si>
    <t>Sandra</t>
  </si>
  <si>
    <t>Daryl L.</t>
  </si>
  <si>
    <t>Lichti</t>
  </si>
  <si>
    <t>thomaslegler@msn.com</t>
  </si>
  <si>
    <t>Gina</t>
  </si>
  <si>
    <t>Tom</t>
  </si>
  <si>
    <t>Legler</t>
  </si>
  <si>
    <t>609-820-8723</t>
  </si>
  <si>
    <t>capt1952@gmail.com</t>
  </si>
  <si>
    <t>Bina</t>
  </si>
  <si>
    <t>Leahy</t>
  </si>
  <si>
    <t>706-399-8610</t>
  </si>
  <si>
    <t>706-556-3296</t>
  </si>
  <si>
    <t>dlawler@bellsouth.net</t>
  </si>
  <si>
    <t>David O.</t>
  </si>
  <si>
    <t>Lawler</t>
  </si>
  <si>
    <t>johnlarsen5298@att.net</t>
  </si>
  <si>
    <t>Gloria</t>
  </si>
  <si>
    <t>John T.</t>
  </si>
  <si>
    <t>Larsen</t>
  </si>
  <si>
    <t>912-667-4876</t>
  </si>
  <si>
    <t>912-898-1952</t>
  </si>
  <si>
    <t>welanier@comcast.net</t>
  </si>
  <si>
    <t>Walter E. SAS</t>
  </si>
  <si>
    <t>Lanier</t>
  </si>
  <si>
    <t>843-202-5633</t>
  </si>
  <si>
    <t>subbeemech@yahoo.com</t>
  </si>
  <si>
    <t>Crystal</t>
  </si>
  <si>
    <t>Koch</t>
  </si>
  <si>
    <t>352-746-6836</t>
  </si>
  <si>
    <t>Margaret</t>
  </si>
  <si>
    <t>Knapp</t>
  </si>
  <si>
    <t>828-342-5352</t>
  </si>
  <si>
    <t>828-349-3976</t>
  </si>
  <si>
    <t>tomandkay1@frontier.com</t>
  </si>
  <si>
    <t>Kay</t>
  </si>
  <si>
    <t>Thomas B.</t>
  </si>
  <si>
    <t>Kleschka</t>
  </si>
  <si>
    <t>252-964-4678</t>
  </si>
  <si>
    <t>ecutweetie@gotricounty.com</t>
  </si>
  <si>
    <t>Troy W. (Wayne)</t>
  </si>
  <si>
    <t>Kennedy</t>
  </si>
  <si>
    <t>813-368-3787</t>
  </si>
  <si>
    <t>813-677-6618</t>
  </si>
  <si>
    <t>Hilrieekempjr@aol.com</t>
  </si>
  <si>
    <t>Bertha</t>
  </si>
  <si>
    <t>Hilrie (Ray)</t>
  </si>
  <si>
    <t>Kemp Jr.</t>
  </si>
  <si>
    <t>813-267-0646</t>
  </si>
  <si>
    <t>813-903-8928</t>
  </si>
  <si>
    <t>uccmjwk@msn.com</t>
  </si>
  <si>
    <t>Jerry W.</t>
  </si>
  <si>
    <t>Kautz</t>
  </si>
  <si>
    <t>214-799-5922</t>
  </si>
  <si>
    <t>972-954-7954</t>
  </si>
  <si>
    <t>dakny@aol.com</t>
  </si>
  <si>
    <t>Arlene</t>
  </si>
  <si>
    <t>David A.</t>
  </si>
  <si>
    <t>Katz</t>
  </si>
  <si>
    <t>404-406-8406</t>
  </si>
  <si>
    <t>770-954-9970</t>
  </si>
  <si>
    <t>wajesj@bellsouth.net</t>
  </si>
  <si>
    <t>Stuart</t>
  </si>
  <si>
    <t>William A. (Al)</t>
  </si>
  <si>
    <t>Jordan</t>
  </si>
  <si>
    <t>904-278-7906</t>
  </si>
  <si>
    <t>etpservices@outlook.com</t>
  </si>
  <si>
    <t>Peter M. (Pete)</t>
  </si>
  <si>
    <t>Johnston</t>
  </si>
  <si>
    <t>843-302-6536</t>
  </si>
  <si>
    <t>843-744-4407</t>
  </si>
  <si>
    <t>Thomas L.</t>
  </si>
  <si>
    <t>Johnson</t>
  </si>
  <si>
    <t>843- 871-2264</t>
  </si>
  <si>
    <t>ronald.n.johnson@navy.mil</t>
  </si>
  <si>
    <t>Nina</t>
  </si>
  <si>
    <t>Ronald N. (Ron)</t>
  </si>
  <si>
    <t>850-827-6674</t>
  </si>
  <si>
    <t>Carrie</t>
  </si>
  <si>
    <t>Theodore C.</t>
  </si>
  <si>
    <t>Henrietta</t>
  </si>
  <si>
    <t>John R.</t>
  </si>
  <si>
    <t>727-741-3190</t>
  </si>
  <si>
    <t>727-940-5870</t>
  </si>
  <si>
    <t>mcjohns31@aol.com</t>
  </si>
  <si>
    <t>Johns</t>
  </si>
  <si>
    <t>561-436-5451</t>
  </si>
  <si>
    <t>561-434-1234</t>
  </si>
  <si>
    <t>jiampettij@bellsouth.net</t>
  </si>
  <si>
    <t>Brenda</t>
  </si>
  <si>
    <t>Joseph M.</t>
  </si>
  <si>
    <t>Jiampetti</t>
  </si>
  <si>
    <t>904-219-9968</t>
  </si>
  <si>
    <t>904-757-9152</t>
  </si>
  <si>
    <t>Jerome10@comcast.net</t>
  </si>
  <si>
    <t>Eddie</t>
  </si>
  <si>
    <t>Maureen E.</t>
  </si>
  <si>
    <t>Jerome</t>
  </si>
  <si>
    <t>Terry B.</t>
  </si>
  <si>
    <t>Jamison Jr</t>
  </si>
  <si>
    <t>941-268-4578</t>
  </si>
  <si>
    <t>patrick_fj@yahoo.com</t>
  </si>
  <si>
    <t>Julie</t>
  </si>
  <si>
    <t>Patrick</t>
  </si>
  <si>
    <t>Jackson</t>
  </si>
  <si>
    <t>972-423-2307</t>
  </si>
  <si>
    <t>patordon@msn.com</t>
  </si>
  <si>
    <t>Don G.</t>
  </si>
  <si>
    <t>Irvine</t>
  </si>
  <si>
    <t>crhuntley@yahoo.com</t>
  </si>
  <si>
    <t>Cinda</t>
  </si>
  <si>
    <t>Huntley</t>
  </si>
  <si>
    <t>904-237-7318</t>
  </si>
  <si>
    <t>904-733-8698</t>
  </si>
  <si>
    <t>wkhunter@yahoo.com</t>
  </si>
  <si>
    <t>Janet</t>
  </si>
  <si>
    <t>Wilson Keith</t>
  </si>
  <si>
    <t>Hunter</t>
  </si>
  <si>
    <t>i8abagel@aol.com</t>
  </si>
  <si>
    <t>David W.</t>
  </si>
  <si>
    <t>Hoyt</t>
  </si>
  <si>
    <t>904-292-4959</t>
  </si>
  <si>
    <t>howehouse@bellsouth.net</t>
  </si>
  <si>
    <t>William E.</t>
  </si>
  <si>
    <t>Howe III</t>
  </si>
  <si>
    <t>404-998-0034</t>
  </si>
  <si>
    <t>229-395-8601</t>
  </si>
  <si>
    <t>padrehouston@gmail.com</t>
  </si>
  <si>
    <t>Brent</t>
  </si>
  <si>
    <t>Houston</t>
  </si>
  <si>
    <t>904-891-8002</t>
  </si>
  <si>
    <t>904-230-9508</t>
  </si>
  <si>
    <t>tbhmdo@yahoo.com</t>
  </si>
  <si>
    <t>Tony B.</t>
  </si>
  <si>
    <t>Hollobaugh</t>
  </si>
  <si>
    <t>holifieldc@aol.com</t>
  </si>
  <si>
    <t>Charles D. (Chuck)</t>
  </si>
  <si>
    <t>Holifield</t>
  </si>
  <si>
    <t>321-255-2838</t>
  </si>
  <si>
    <t>terrihoi@aol.com</t>
  </si>
  <si>
    <t>Theresa</t>
  </si>
  <si>
    <t>Hoibraten Sr.</t>
  </si>
  <si>
    <t>404-683-2834</t>
  </si>
  <si>
    <t>cj_20207947@outlook.com</t>
  </si>
  <si>
    <t>Marie Williams</t>
  </si>
  <si>
    <t>Rev. Richard</t>
  </si>
  <si>
    <t>Hoibraten</t>
  </si>
  <si>
    <t>813-784-3121 John's cell</t>
  </si>
  <si>
    <t>jhillyeriii@aol.com</t>
  </si>
  <si>
    <t>John III</t>
  </si>
  <si>
    <t>Hillyer</t>
  </si>
  <si>
    <t>863-224-6483 my cell</t>
  </si>
  <si>
    <t>linda_hillyer@aol.com</t>
  </si>
  <si>
    <t>561-253-5019</t>
  </si>
  <si>
    <t>ut2hill@aol.com</t>
  </si>
  <si>
    <t>Ellen</t>
  </si>
  <si>
    <t>Hill</t>
  </si>
  <si>
    <t>386-497-1288</t>
  </si>
  <si>
    <t>tazweebo@windstream.net</t>
  </si>
  <si>
    <t>Dianna</t>
  </si>
  <si>
    <t>Peter</t>
  </si>
  <si>
    <t>Herrick</t>
  </si>
  <si>
    <t>843-766-9086</t>
  </si>
  <si>
    <t>herbstk@aol.com</t>
  </si>
  <si>
    <t>Kurt K.</t>
  </si>
  <si>
    <t>Herbst</t>
  </si>
  <si>
    <t>404-234-0908</t>
  </si>
  <si>
    <t>770-554-2748</t>
  </si>
  <si>
    <t>r.l.helton@att.net</t>
  </si>
  <si>
    <t>Emily</t>
  </si>
  <si>
    <t>Ronald L. (Ron)</t>
  </si>
  <si>
    <t>Helton</t>
  </si>
  <si>
    <t>jamesraymondedward@yahoo.com</t>
  </si>
  <si>
    <t>Yupin</t>
  </si>
  <si>
    <t>Healy</t>
  </si>
  <si>
    <t>727-518-4992</t>
  </si>
  <si>
    <t>727-786-1761</t>
  </si>
  <si>
    <t>cbchuckandkathy@msn.com</t>
  </si>
  <si>
    <t>Charles A.</t>
  </si>
  <si>
    <t>Hayman</t>
  </si>
  <si>
    <t>reh1948@msn.com</t>
  </si>
  <si>
    <t>Ralph E.</t>
  </si>
  <si>
    <t>Hayden</t>
  </si>
  <si>
    <t>Ted</t>
  </si>
  <si>
    <t>Harwood</t>
  </si>
  <si>
    <t>770-579-7682</t>
  </si>
  <si>
    <t>khah@juno.com</t>
  </si>
  <si>
    <t>Andrew M.</t>
  </si>
  <si>
    <t>Hartley</t>
  </si>
  <si>
    <t>g.harkness@earthlink.net</t>
  </si>
  <si>
    <t>Gregg</t>
  </si>
  <si>
    <t>Harkness</t>
  </si>
  <si>
    <t>thomas.hargrove@skanskausa.com</t>
  </si>
  <si>
    <t>Thomas E.</t>
  </si>
  <si>
    <t>Hargrove</t>
  </si>
  <si>
    <t>803-471-3693</t>
  </si>
  <si>
    <t>bobo1948@yahoo.com</t>
  </si>
  <si>
    <t>Allen D.</t>
  </si>
  <si>
    <t>Hardy</t>
  </si>
  <si>
    <t>727-725-5977</t>
  </si>
  <si>
    <t>seabeerick@hotmail.com</t>
  </si>
  <si>
    <t>Rickey</t>
  </si>
  <si>
    <t>Hardin</t>
  </si>
  <si>
    <t>seabeechik@gmail.com</t>
  </si>
  <si>
    <t>Anita</t>
  </si>
  <si>
    <t>Hansen</t>
  </si>
  <si>
    <t>916-399-8373</t>
  </si>
  <si>
    <t>daniel.hamilton816@gmail.com</t>
  </si>
  <si>
    <t>Hamilton</t>
  </si>
  <si>
    <t>954-370-0152</t>
  </si>
  <si>
    <t>dkhamborsky@gmail.com</t>
  </si>
  <si>
    <t>Dwight Kelsey</t>
  </si>
  <si>
    <t>Hamborsky</t>
  </si>
  <si>
    <t>Jimmy Cruise</t>
  </si>
  <si>
    <t>Hallmark</t>
  </si>
  <si>
    <t>863-661-8890</t>
  </si>
  <si>
    <t>863-327-3115</t>
  </si>
  <si>
    <t>thehalls1227@gmail.com</t>
  </si>
  <si>
    <t>Deanna</t>
  </si>
  <si>
    <t xml:space="preserve">Kevin </t>
  </si>
  <si>
    <t>904-910-0555</t>
  </si>
  <si>
    <t>dgrzena60@comcast.net</t>
  </si>
  <si>
    <t>Donald</t>
  </si>
  <si>
    <t>Grzena</t>
  </si>
  <si>
    <t>904-705-3294</t>
  </si>
  <si>
    <t>tracy.griffin1020@yahoo.com</t>
  </si>
  <si>
    <t>Griffin</t>
  </si>
  <si>
    <t>573 275 0813</t>
  </si>
  <si>
    <t>dave.grass@yahoo.com</t>
  </si>
  <si>
    <t>Paula</t>
  </si>
  <si>
    <t>Dave</t>
  </si>
  <si>
    <t>Grass</t>
  </si>
  <si>
    <t>odgreen58bd@gmail.com</t>
  </si>
  <si>
    <t>Bobby</t>
  </si>
  <si>
    <t>Green</t>
  </si>
  <si>
    <t>941-628-5444</t>
  </si>
  <si>
    <t>941-979-9435</t>
  </si>
  <si>
    <t>LCDRGraham@comcast.net</t>
  </si>
  <si>
    <t>Suzanne</t>
  </si>
  <si>
    <t>James Richard</t>
  </si>
  <si>
    <t>Graham</t>
  </si>
  <si>
    <t>904-823-2695</t>
  </si>
  <si>
    <t>561-791-2146</t>
  </si>
  <si>
    <t>michaelhgrace3@yahoo.com</t>
  </si>
  <si>
    <t>Sharyn</t>
  </si>
  <si>
    <t>Michael H. (Mike)</t>
  </si>
  <si>
    <t>Grace</t>
  </si>
  <si>
    <t>561-512-4470</t>
  </si>
  <si>
    <t>561-965-0811</t>
  </si>
  <si>
    <t>seamusgo@icloud.com</t>
  </si>
  <si>
    <t>James A. (Jim)</t>
  </si>
  <si>
    <t>Gold</t>
  </si>
  <si>
    <t>803-645-2029</t>
  </si>
  <si>
    <t>803-645-9224</t>
  </si>
  <si>
    <t>sw1glover@yahoo.com</t>
  </si>
  <si>
    <t>Beth</t>
  </si>
  <si>
    <t>Don</t>
  </si>
  <si>
    <t>Glover</t>
  </si>
  <si>
    <t>407-760-0115</t>
  </si>
  <si>
    <t>lgilbertson@sc.rr.com</t>
  </si>
  <si>
    <t>Marie</t>
  </si>
  <si>
    <t>Lawrence A. (Larry)</t>
  </si>
  <si>
    <t>Gilbertson</t>
  </si>
  <si>
    <t>407-275-4887</t>
  </si>
  <si>
    <t>gertelrpi@gmail.com</t>
  </si>
  <si>
    <t>Steven J.</t>
  </si>
  <si>
    <t>Gertel</t>
  </si>
  <si>
    <t>404-387-0332</t>
  </si>
  <si>
    <t>404-351-7613</t>
  </si>
  <si>
    <t>jamesfgeorge2010@gmail.com</t>
  </si>
  <si>
    <t>Patti</t>
  </si>
  <si>
    <t>James F. (Jim)</t>
  </si>
  <si>
    <t>George</t>
  </si>
  <si>
    <t>904-291-3905</t>
  </si>
  <si>
    <t>pattyg123@aol.com</t>
  </si>
  <si>
    <t>Craig L.</t>
  </si>
  <si>
    <t>Geerdes</t>
  </si>
  <si>
    <t>seabeeffrank@gmail.com</t>
  </si>
  <si>
    <t>Jodi</t>
  </si>
  <si>
    <t>Frederick</t>
  </si>
  <si>
    <t>Frank</t>
  </si>
  <si>
    <t>787-662-6679</t>
  </si>
  <si>
    <t>pacofradera@gmail.com</t>
  </si>
  <si>
    <t>Juan F.</t>
  </si>
  <si>
    <t>Fradera-Caraballo</t>
  </si>
  <si>
    <t>352-799-0463</t>
  </si>
  <si>
    <t>lfluty@tbegroup.com</t>
  </si>
  <si>
    <t>Roslynn</t>
  </si>
  <si>
    <t>Larry L.</t>
  </si>
  <si>
    <t>Fluty</t>
  </si>
  <si>
    <t>see notes</t>
  </si>
  <si>
    <t>407-879-8043</t>
  </si>
  <si>
    <t>Jack A. (Fletch)</t>
  </si>
  <si>
    <t>Fletcher</t>
  </si>
  <si>
    <t>407-467-1435</t>
  </si>
  <si>
    <t>407-568-3653</t>
  </si>
  <si>
    <t>seabeeed@aol.com</t>
  </si>
  <si>
    <t>Edward A.</t>
  </si>
  <si>
    <t>Fleming</t>
  </si>
  <si>
    <t>904-564-2244</t>
  </si>
  <si>
    <t>dtjfernald@msn.com</t>
  </si>
  <si>
    <t>Tina</t>
  </si>
  <si>
    <t>Darrin J.</t>
  </si>
  <si>
    <t>Fernald</t>
  </si>
  <si>
    <t>703-425-1646</t>
  </si>
  <si>
    <t>chuck.fanshaw@att.net</t>
  </si>
  <si>
    <t>Hope</t>
  </si>
  <si>
    <t>Charles W. (Chuck)</t>
  </si>
  <si>
    <t>Fanshaw</t>
  </si>
  <si>
    <t>706-844-4054</t>
  </si>
  <si>
    <t>706-964-8114</t>
  </si>
  <si>
    <t>keneric@etcmail.com</t>
  </si>
  <si>
    <t>Kenneth R. (Ken)</t>
  </si>
  <si>
    <t>Erickson</t>
  </si>
  <si>
    <t>404-509-6601</t>
  </si>
  <si>
    <t>770-949-3771</t>
  </si>
  <si>
    <t>emery@engineer.com</t>
  </si>
  <si>
    <t>Loren R.</t>
  </si>
  <si>
    <t>Emery</t>
  </si>
  <si>
    <t>904-819-5516</t>
  </si>
  <si>
    <t>biddog1@bellsouth.net</t>
  </si>
  <si>
    <t>Rhonda</t>
  </si>
  <si>
    <t>Mark S.</t>
  </si>
  <si>
    <t>Emerson</t>
  </si>
  <si>
    <t>803-652-8825</t>
  </si>
  <si>
    <t>larryeast@mindspring.com</t>
  </si>
  <si>
    <t>Bonnie</t>
  </si>
  <si>
    <t>Larry M.</t>
  </si>
  <si>
    <t>East</t>
  </si>
  <si>
    <t>phillip.earhart@navy.mil</t>
  </si>
  <si>
    <t>Phillp</t>
  </si>
  <si>
    <t>Earhart</t>
  </si>
  <si>
    <t>Dux</t>
  </si>
  <si>
    <t>407-276-7189</t>
  </si>
  <si>
    <t>normandchf@aol.com</t>
  </si>
  <si>
    <t>Marian</t>
  </si>
  <si>
    <t>Normand O.</t>
  </si>
  <si>
    <t>Dupuis</t>
  </si>
  <si>
    <t>239-464-7416</t>
  </si>
  <si>
    <t>cb14medic@yahoo.com</t>
  </si>
  <si>
    <t>Janine</t>
  </si>
  <si>
    <t>Roosevelt</t>
  </si>
  <si>
    <t>Duncan</t>
  </si>
  <si>
    <t>Glenda</t>
  </si>
  <si>
    <t>Grey</t>
  </si>
  <si>
    <t>352-514-1993</t>
  </si>
  <si>
    <t>904-964-4228</t>
  </si>
  <si>
    <t>Jerry</t>
  </si>
  <si>
    <t>Drawdy</t>
  </si>
  <si>
    <t>352-622-0066</t>
  </si>
  <si>
    <t>352-207-7024</t>
  </si>
  <si>
    <t>danieldraime@aol.com</t>
  </si>
  <si>
    <t>Draime</t>
  </si>
  <si>
    <t>305-230-8000</t>
  </si>
  <si>
    <t>combatelectric@aol.com</t>
  </si>
  <si>
    <t>Jandra</t>
  </si>
  <si>
    <t>Karl</t>
  </si>
  <si>
    <t>Douge</t>
  </si>
  <si>
    <t>407-645-0530</t>
  </si>
  <si>
    <t>wdowda3@cfl.rr.com</t>
  </si>
  <si>
    <t>Dowda</t>
  </si>
  <si>
    <t>madouber@yahoo.com</t>
  </si>
  <si>
    <t>Douberly</t>
  </si>
  <si>
    <t>714-280-2801</t>
  </si>
  <si>
    <t>gtdore@aol.com</t>
  </si>
  <si>
    <t>George T.</t>
  </si>
  <si>
    <t>Dore Jr</t>
  </si>
  <si>
    <t>305-324-3234</t>
  </si>
  <si>
    <t>305-383-9760</t>
  </si>
  <si>
    <t>richard_dominguez@yahoo.com</t>
  </si>
  <si>
    <t>Dominguez</t>
  </si>
  <si>
    <t>727-510-5366</t>
  </si>
  <si>
    <t>727-526-7711</t>
  </si>
  <si>
    <t>ddoelaw@aol.com</t>
  </si>
  <si>
    <t>Doreen</t>
  </si>
  <si>
    <t>Russell (Russ)</t>
  </si>
  <si>
    <t>Doe</t>
  </si>
  <si>
    <t>aerie@ix.netcom.com</t>
  </si>
  <si>
    <t>Dixon</t>
  </si>
  <si>
    <t>Renee Leslie</t>
  </si>
  <si>
    <t>Dial</t>
  </si>
  <si>
    <t>352-245-8917</t>
  </si>
  <si>
    <t>Michael P.</t>
  </si>
  <si>
    <t>Dezelan</t>
  </si>
  <si>
    <t>fmderr@aol.com</t>
  </si>
  <si>
    <t>Fred</t>
  </si>
  <si>
    <t>Derr</t>
  </si>
  <si>
    <t>941-747-7423</t>
  </si>
  <si>
    <t>janet@depew.net</t>
  </si>
  <si>
    <t>Robert A.</t>
  </si>
  <si>
    <t>DePew</t>
  </si>
  <si>
    <t>407-290-2229</t>
  </si>
  <si>
    <t>CDRSeabee@aol.com</t>
  </si>
  <si>
    <t>Michael L. (Mike)</t>
  </si>
  <si>
    <t>Denmon</t>
  </si>
  <si>
    <t>863-767-2752</t>
  </si>
  <si>
    <t>dempsey2421@outlook.com</t>
  </si>
  <si>
    <t>Ashley J. (Jack)</t>
  </si>
  <si>
    <t>Dempsey</t>
  </si>
  <si>
    <t>941-650-5914</t>
  </si>
  <si>
    <t>863-815-9534</t>
  </si>
  <si>
    <t>Manuel</t>
  </si>
  <si>
    <t>Delgado-Ruiz</t>
  </si>
  <si>
    <t>727-559-0383</t>
  </si>
  <si>
    <t>jdebolt800@aol.com</t>
  </si>
  <si>
    <t>John G.</t>
  </si>
  <si>
    <t>DeBolt</t>
  </si>
  <si>
    <t>828-685-1658</t>
  </si>
  <si>
    <t>ronlday@aol.com</t>
  </si>
  <si>
    <t>Ronald L.</t>
  </si>
  <si>
    <t>Day</t>
  </si>
  <si>
    <t>321-436-6670</t>
  </si>
  <si>
    <t>407-298-9021</t>
  </si>
  <si>
    <t>pdday2003@yahoo.com</t>
  </si>
  <si>
    <t>Peggy</t>
  </si>
  <si>
    <t>Douglas F.</t>
  </si>
  <si>
    <t>727-639-7928</t>
  </si>
  <si>
    <t>727-319-3138</t>
  </si>
  <si>
    <t>rrd12000@yahoo.com</t>
  </si>
  <si>
    <t>Michel</t>
  </si>
  <si>
    <t>Robert R.</t>
  </si>
  <si>
    <t>Dandrea Jr.</t>
  </si>
  <si>
    <t>dacuntojo@netzero.net</t>
  </si>
  <si>
    <t>Josephine</t>
  </si>
  <si>
    <t>Dacunto</t>
  </si>
  <si>
    <t>mecurran@bellsouth.net</t>
  </si>
  <si>
    <t>Martin C.</t>
  </si>
  <si>
    <t>Curran</t>
  </si>
  <si>
    <t>864-643-6373</t>
  </si>
  <si>
    <t>14beestrong@gmail.com</t>
  </si>
  <si>
    <t>Debbie (Ombudsmen)</t>
  </si>
  <si>
    <t>Croxton</t>
  </si>
  <si>
    <t>561-799-6503</t>
  </si>
  <si>
    <t>561-722-9485</t>
  </si>
  <si>
    <t>kylecroce@aol.com</t>
  </si>
  <si>
    <t>Kyle J.</t>
  </si>
  <si>
    <t>Croce</t>
  </si>
  <si>
    <t>706-897-2649</t>
  </si>
  <si>
    <t>cecbret@windstream.net</t>
  </si>
  <si>
    <t>Pauline</t>
  </si>
  <si>
    <t>Ed</t>
  </si>
  <si>
    <t>Crenshaw</t>
  </si>
  <si>
    <t>561-795-7825</t>
  </si>
  <si>
    <t>rowdynjoy@bellsouth.net</t>
  </si>
  <si>
    <t>Marvin A.</t>
  </si>
  <si>
    <t>Craig III</t>
  </si>
  <si>
    <t>904-363-1566</t>
  </si>
  <si>
    <t>jcouch00@bellsouth.net</t>
  </si>
  <si>
    <t>Jeffery D.</t>
  </si>
  <si>
    <t>Couch</t>
  </si>
  <si>
    <t>407-314-6450</t>
  </si>
  <si>
    <t>407-321-3079</t>
  </si>
  <si>
    <t>jaxacb@cfl.rr.com</t>
  </si>
  <si>
    <t>Cathy Jean</t>
  </si>
  <si>
    <t>Lloyd Justen (Jack)</t>
  </si>
  <si>
    <t>Cook</t>
  </si>
  <si>
    <t>727-432-1154</t>
  </si>
  <si>
    <t>727-392-2807</t>
  </si>
  <si>
    <t>tom.cone@navy.mil</t>
  </si>
  <si>
    <t>Cone Jr</t>
  </si>
  <si>
    <t>863-602-6405</t>
  </si>
  <si>
    <t>863-603-8489</t>
  </si>
  <si>
    <t>ray1144@tampabay.rr.com</t>
  </si>
  <si>
    <t>Mary J</t>
  </si>
  <si>
    <t>Raymond M.</t>
  </si>
  <si>
    <t>Cochran</t>
  </si>
  <si>
    <t>305-293-6915</t>
  </si>
  <si>
    <t>RCline3650@aol.com</t>
  </si>
  <si>
    <t>Dawn</t>
  </si>
  <si>
    <t>Randall W. (Randy)</t>
  </si>
  <si>
    <t>Cline</t>
  </si>
  <si>
    <t>912-354-9611</t>
  </si>
  <si>
    <t>912-355-5519</t>
  </si>
  <si>
    <t>tclark9540@aol.com</t>
  </si>
  <si>
    <t>Lucille</t>
  </si>
  <si>
    <t>Thomas Edward</t>
  </si>
  <si>
    <t>Clark</t>
  </si>
  <si>
    <t>912-547-9828</t>
  </si>
  <si>
    <t>912-884-2816</t>
  </si>
  <si>
    <t>johnhclanton@coastalnow.net</t>
  </si>
  <si>
    <t>Clanton</t>
  </si>
  <si>
    <t>321-303-3115</t>
  </si>
  <si>
    <t>Navytech@Mindspring.com</t>
  </si>
  <si>
    <t>Lury</t>
  </si>
  <si>
    <t>Christian</t>
  </si>
  <si>
    <t>786-251-4725</t>
  </si>
  <si>
    <t>305-263-8654</t>
  </si>
  <si>
    <t>rchonna@hotmail.com</t>
  </si>
  <si>
    <t>Ruben D.</t>
  </si>
  <si>
    <t>Chonna</t>
  </si>
  <si>
    <t>321-231-6710</t>
  </si>
  <si>
    <t>gchomor@yhaoo.com</t>
  </si>
  <si>
    <t>Gene</t>
  </si>
  <si>
    <t>Chomor</t>
  </si>
  <si>
    <t>305-794-0904</t>
  </si>
  <si>
    <t>305-825-4176</t>
  </si>
  <si>
    <t>gchitwoodllc@outlook.com</t>
  </si>
  <si>
    <t>Giocondo</t>
  </si>
  <si>
    <t>Garry L.</t>
  </si>
  <si>
    <t>Chitwood</t>
  </si>
  <si>
    <t>727-421-6237</t>
  </si>
  <si>
    <t>727-544-6413</t>
  </si>
  <si>
    <t>chiefcherry@aol.com</t>
  </si>
  <si>
    <t>Joanne</t>
  </si>
  <si>
    <t>David E.</t>
  </si>
  <si>
    <t>Cherry</t>
  </si>
  <si>
    <t>772-286-0444</t>
  </si>
  <si>
    <t>Billie (Dec)</t>
  </si>
  <si>
    <t>Orlando (Papa)</t>
  </si>
  <si>
    <t>Chase</t>
  </si>
  <si>
    <t>407-760-0237</t>
  </si>
  <si>
    <t>407-645-0944</t>
  </si>
  <si>
    <t>William C. (Bill)</t>
  </si>
  <si>
    <t>Charvat</t>
  </si>
  <si>
    <t>803-414-0220</t>
  </si>
  <si>
    <t>803-356-0840</t>
  </si>
  <si>
    <t>jac29464@yahoo.com</t>
  </si>
  <si>
    <t>James L. (Jim)</t>
  </si>
  <si>
    <t>Caulder</t>
  </si>
  <si>
    <t>931-625-3232</t>
  </si>
  <si>
    <t>ceo1gator@tampbay.rr.com</t>
  </si>
  <si>
    <t>Castello</t>
  </si>
  <si>
    <t>321-751-3045</t>
  </si>
  <si>
    <t>407-281-1116</t>
  </si>
  <si>
    <t>carver2@earthlink.net</t>
  </si>
  <si>
    <t>Jeannie</t>
  </si>
  <si>
    <t>Gary F.</t>
  </si>
  <si>
    <t>Carver</t>
  </si>
  <si>
    <t>281-850-2054</t>
  </si>
  <si>
    <t>281-292-7187</t>
  </si>
  <si>
    <t>doug.carvel@mecx.net</t>
  </si>
  <si>
    <t>Douglas D. (Doug)</t>
  </si>
  <si>
    <t>Carvel</t>
  </si>
  <si>
    <t>727-522-5652</t>
  </si>
  <si>
    <t>lou.carter@yahoo.com</t>
  </si>
  <si>
    <t>Faith</t>
  </si>
  <si>
    <t>Louis H.</t>
  </si>
  <si>
    <t>Carter</t>
  </si>
  <si>
    <t>864-420-9408</t>
  </si>
  <si>
    <t>864-348-2804</t>
  </si>
  <si>
    <t>cambo471@yahoo.com</t>
  </si>
  <si>
    <t>Marietta</t>
  </si>
  <si>
    <t>Charles</t>
  </si>
  <si>
    <t>Campbell</t>
  </si>
  <si>
    <t>850-222-6154</t>
  </si>
  <si>
    <t>ccampbell@leonpa.org</t>
  </si>
  <si>
    <t>Carl Ann</t>
  </si>
  <si>
    <t>Bruce J.</t>
  </si>
  <si>
    <t>239 280 8093</t>
  </si>
  <si>
    <t>utcamp@aol.com</t>
  </si>
  <si>
    <t>Vicky</t>
  </si>
  <si>
    <t>Camp</t>
  </si>
  <si>
    <t>561-281-1389</t>
  </si>
  <si>
    <t>561-753-1783</t>
  </si>
  <si>
    <t>Randy.Bushey@jacobs.com</t>
  </si>
  <si>
    <t>Anna</t>
  </si>
  <si>
    <t>Randall (Randy)</t>
  </si>
  <si>
    <t>Bushey</t>
  </si>
  <si>
    <t>863-640-3502</t>
  </si>
  <si>
    <t>kf4qpolkcity@gmail.com</t>
  </si>
  <si>
    <t>Busbin</t>
  </si>
  <si>
    <t>770-331-8174</t>
  </si>
  <si>
    <t>706-253-9455</t>
  </si>
  <si>
    <t>Lynn</t>
  </si>
  <si>
    <t>Ernest</t>
  </si>
  <si>
    <t>Burzumato</t>
  </si>
  <si>
    <t>727-686-3804</t>
  </si>
  <si>
    <t>baghdadbobbyb@yahoo.com</t>
  </si>
  <si>
    <t>Darleta</t>
  </si>
  <si>
    <t>Burris</t>
  </si>
  <si>
    <t>850-602-0279</t>
  </si>
  <si>
    <t>menabobburns@gmail.com</t>
  </si>
  <si>
    <t>Robert G.</t>
  </si>
  <si>
    <t>Burns</t>
  </si>
  <si>
    <t>904-221-1129</t>
  </si>
  <si>
    <t>t.buczkowski@comcast.net</t>
  </si>
  <si>
    <t>Terry</t>
  </si>
  <si>
    <t>Buczkowski</t>
  </si>
  <si>
    <t>703-693-9760</t>
  </si>
  <si>
    <t>donald.brus@navy.mil</t>
  </si>
  <si>
    <t>Donald R.</t>
  </si>
  <si>
    <t>Brus</t>
  </si>
  <si>
    <t>(334)441-7894</t>
  </si>
  <si>
    <t>henryema@yahoo.com</t>
  </si>
  <si>
    <t>Virginia (Ginny)</t>
  </si>
  <si>
    <t>Paul</t>
  </si>
  <si>
    <t>Brown</t>
  </si>
  <si>
    <t>debrockway1@aol.com</t>
  </si>
  <si>
    <t>Robin</t>
  </si>
  <si>
    <t>Brockaway</t>
  </si>
  <si>
    <t>Dee</t>
  </si>
  <si>
    <t>Bright</t>
  </si>
  <si>
    <t>479-843-8505</t>
  </si>
  <si>
    <t>419-865-5733</t>
  </si>
  <si>
    <t>Scott A.</t>
  </si>
  <si>
    <t>Boyer</t>
  </si>
  <si>
    <t>607.952.0515</t>
  </si>
  <si>
    <t>roxygyrl1970fb@gmail.com</t>
  </si>
  <si>
    <t>Melissa</t>
  </si>
  <si>
    <t>Bowles</t>
  </si>
  <si>
    <t>561-353-4604</t>
  </si>
  <si>
    <t>scsarge81@hotmail.com</t>
  </si>
  <si>
    <t>Bond</t>
  </si>
  <si>
    <t>813-920-8063</t>
  </si>
  <si>
    <t>barringtonbob@hotmail.com</t>
  </si>
  <si>
    <t>Rosemarie</t>
  </si>
  <si>
    <t>Robert A. (Bob)</t>
  </si>
  <si>
    <t>Bohatka</t>
  </si>
  <si>
    <t>bogey511@gmail.com</t>
  </si>
  <si>
    <t>Boglarsky</t>
  </si>
  <si>
    <t>813-786-7409</t>
  </si>
  <si>
    <t>813-909-0804</t>
  </si>
  <si>
    <t>allen@boatmans.com</t>
  </si>
  <si>
    <t>Allen Michael</t>
  </si>
  <si>
    <t>Boatman</t>
  </si>
  <si>
    <t>321-727-3903</t>
  </si>
  <si>
    <t>markblue78@gmail.com</t>
  </si>
  <si>
    <t>Stacy</t>
  </si>
  <si>
    <t>Blue</t>
  </si>
  <si>
    <t>678-938-8697</t>
  </si>
  <si>
    <t>770-552-1859</t>
  </si>
  <si>
    <t>Bbersson@aol.com</t>
  </si>
  <si>
    <t>William T. (Bill)</t>
  </si>
  <si>
    <t>Bersson</t>
  </si>
  <si>
    <t>941-483-0687</t>
  </si>
  <si>
    <t>941-726-2279</t>
  </si>
  <si>
    <t>jaybergb13@gmail.vom</t>
  </si>
  <si>
    <t>Beger</t>
  </si>
  <si>
    <t>845-691-2646</t>
  </si>
  <si>
    <t>lynn.bassanese@nara.gov</t>
  </si>
  <si>
    <t>Bassanese</t>
  </si>
  <si>
    <t>863-294-9588</t>
  </si>
  <si>
    <t>jbartlett501@msn.com</t>
  </si>
  <si>
    <t>Judy</t>
  </si>
  <si>
    <t>Bartlett</t>
  </si>
  <si>
    <t>863-712-8409</t>
  </si>
  <si>
    <t>863-646-8409</t>
  </si>
  <si>
    <t>ebartholom13@aol.com</t>
  </si>
  <si>
    <t>Stanley Curtis</t>
  </si>
  <si>
    <t>Bartholomew</t>
  </si>
  <si>
    <t>954-254-6269</t>
  </si>
  <si>
    <t>954-917-9112</t>
  </si>
  <si>
    <t>lbalzora@broward.edu</t>
  </si>
  <si>
    <t>Lulrick</t>
  </si>
  <si>
    <t>Balzora</t>
  </si>
  <si>
    <t>305-244-3023</t>
  </si>
  <si>
    <t>jhonballesteros197@gmail.com</t>
  </si>
  <si>
    <t>Jhon</t>
  </si>
  <si>
    <t>Ballesteros</t>
  </si>
  <si>
    <t>813-960-5484</t>
  </si>
  <si>
    <t>vance.baker@navy.mil</t>
  </si>
  <si>
    <t>Vance K</t>
  </si>
  <si>
    <t>Baker</t>
  </si>
  <si>
    <t>423-833-4649</t>
  </si>
  <si>
    <t>terrygbailey@rocketmail.com</t>
  </si>
  <si>
    <t>Terry G.</t>
  </si>
  <si>
    <t>Bailey</t>
  </si>
  <si>
    <t>386-848-5266</t>
  </si>
  <si>
    <t>micheleault@hotmail.com</t>
  </si>
  <si>
    <t>Ault</t>
  </si>
  <si>
    <t>850-437-0997</t>
  </si>
  <si>
    <t>tarnold897@yahoo.com</t>
  </si>
  <si>
    <t>Genebruce</t>
  </si>
  <si>
    <t>Thomas M.</t>
  </si>
  <si>
    <t>Arnold</t>
  </si>
  <si>
    <t>407-869-9009</t>
  </si>
  <si>
    <t>kjadee1050@aol.com</t>
  </si>
  <si>
    <t>Dedra</t>
  </si>
  <si>
    <t>Kenneth J.</t>
  </si>
  <si>
    <t>Ardillo</t>
  </si>
  <si>
    <t>904-264-1036</t>
  </si>
  <si>
    <t>araneop@bellsouth.net</t>
  </si>
  <si>
    <t>Waneta</t>
  </si>
  <si>
    <t>Peter J. (Jack)</t>
  </si>
  <si>
    <t>Araneo Jr</t>
  </si>
  <si>
    <t>340-227-2533</t>
  </si>
  <si>
    <t>None</t>
  </si>
  <si>
    <t>cmcsanthony@hotmail.com</t>
  </si>
  <si>
    <t>Mary Jo</t>
  </si>
  <si>
    <t>Anthony</t>
  </si>
  <si>
    <t>813-495-9622</t>
  </si>
  <si>
    <t>josephangelo@verizon.net</t>
  </si>
  <si>
    <t>Danielle</t>
  </si>
  <si>
    <t>Joseph P.</t>
  </si>
  <si>
    <t>Angelo</t>
  </si>
  <si>
    <t>850-510-8635</t>
  </si>
  <si>
    <t>850-926-8316</t>
  </si>
  <si>
    <t>bucanderson@yahoo.com</t>
  </si>
  <si>
    <t>Anderson</t>
  </si>
  <si>
    <t>386-257-2271</t>
  </si>
  <si>
    <t>KIA Dep</t>
  </si>
  <si>
    <t>kactuskaren@aol.com</t>
  </si>
  <si>
    <t>386-679-8932</t>
  </si>
  <si>
    <t>brandi_anderson@aol.com</t>
  </si>
  <si>
    <t>Brandi</t>
  </si>
  <si>
    <t>210-573-9609</t>
  </si>
  <si>
    <t>ajamesquita@yahoo.com</t>
  </si>
  <si>
    <t>Amesquita</t>
  </si>
  <si>
    <t>727-446-5394</t>
  </si>
  <si>
    <t>d74cuda@hotmail.com</t>
  </si>
  <si>
    <t>Douglas</t>
  </si>
  <si>
    <t>Alvarez</t>
  </si>
  <si>
    <t>321-505-3497</t>
  </si>
  <si>
    <t>865-264-5077</t>
  </si>
  <si>
    <t>p.allfrey@gmail.com</t>
  </si>
  <si>
    <t>Allfrey</t>
  </si>
  <si>
    <t>727-367-8135</t>
  </si>
  <si>
    <t>johnallanbuilder@aol.com</t>
  </si>
  <si>
    <t>Allan</t>
  </si>
  <si>
    <t>786-231-4469</t>
  </si>
  <si>
    <t>305-470-9077</t>
  </si>
  <si>
    <t>randyseabee@bellsouth.net</t>
  </si>
  <si>
    <t>Lucia</t>
  </si>
  <si>
    <t>Alcala</t>
  </si>
  <si>
    <t>904-363-0332</t>
  </si>
  <si>
    <t>akel520@bellsouth.net</t>
  </si>
  <si>
    <t>Sue</t>
  </si>
  <si>
    <t>Michael (Mike)</t>
  </si>
  <si>
    <t>Akel</t>
  </si>
  <si>
    <t>813-973-6634</t>
  </si>
  <si>
    <t>813-715-4219</t>
  </si>
  <si>
    <t>janet.godheim@verizon.net</t>
  </si>
  <si>
    <t>Ainsburg</t>
  </si>
  <si>
    <t>408-595-4084</t>
  </si>
  <si>
    <t>felixacevedojr@yahoo.com</t>
  </si>
  <si>
    <t>Felix</t>
  </si>
  <si>
    <t>Acevedo Jr.</t>
  </si>
  <si>
    <t>Secondary</t>
  </si>
  <si>
    <t>Primary</t>
  </si>
  <si>
    <t>Status</t>
  </si>
  <si>
    <t>E-Mail address</t>
  </si>
  <si>
    <t>Spouse</t>
  </si>
  <si>
    <t>First Name</t>
  </si>
  <si>
    <t>Last Name</t>
  </si>
  <si>
    <t>813-315-0427</t>
  </si>
  <si>
    <t>904-228-6985</t>
  </si>
  <si>
    <t>lares@gate.net     DECEASED</t>
  </si>
  <si>
    <t>BCharvat@HHCP.com</t>
  </si>
  <si>
    <r>
      <t xml:space="preserve">NONE - must snail mail                                   </t>
    </r>
    <r>
      <rPr>
        <sz val="9"/>
        <rFont val="Calibri"/>
        <family val="2"/>
        <scheme val="minor"/>
      </rPr>
      <t>3931 Sheffield Place, Jax FL 32207</t>
    </r>
  </si>
  <si>
    <t>Jfletc3292@aol.com</t>
  </si>
  <si>
    <t>Southard</t>
  </si>
  <si>
    <t>swsouthard@proton.me</t>
  </si>
  <si>
    <t>701-526-1230</t>
  </si>
  <si>
    <t>Rodriguez</t>
  </si>
  <si>
    <t>brod428@Yahoo.com</t>
  </si>
  <si>
    <t>865 253-5322</t>
  </si>
  <si>
    <t>Bob</t>
  </si>
  <si>
    <t>pupshaw@outlook.com</t>
  </si>
  <si>
    <t>jpwalker1964@gmail.com</t>
  </si>
  <si>
    <t>Beverly (Deceased)</t>
  </si>
  <si>
    <t>fname</t>
  </si>
  <si>
    <t>lname</t>
  </si>
  <si>
    <t>Billy</t>
  </si>
  <si>
    <t>105billyraysmith@gmail.com</t>
  </si>
  <si>
    <t>bbersson@aol.com</t>
  </si>
  <si>
    <t>bcharvat@hhcp.com</t>
  </si>
  <si>
    <t>beprepared76@yahoo.com </t>
  </si>
  <si>
    <t>brod428@yahoo.com</t>
  </si>
  <si>
    <t>bry576@yahoo.com</t>
  </si>
  <si>
    <t>captrehkopf@gmail.com</t>
  </si>
  <si>
    <t>cdrseabee@aol.com</t>
  </si>
  <si>
    <t>chitwood@bellsouth.net</t>
  </si>
  <si>
    <t>cm2cando@aol.com</t>
  </si>
  <si>
    <t>cmdcmcochran@gmail.com</t>
  </si>
  <si>
    <t>dachmoff66@gmail.com</t>
  </si>
  <si>
    <t xml:space="preserve">David </t>
  </si>
  <si>
    <t>Stuni</t>
  </si>
  <si>
    <t xml:space="preserve">Dr. George </t>
  </si>
  <si>
    <t>Manning</t>
  </si>
  <si>
    <t>dgrManningphd@yahooo.com</t>
  </si>
  <si>
    <t>dtilki@verizon.net</t>
  </si>
  <si>
    <t>eerskine36@gmail.com</t>
  </si>
  <si>
    <t xml:space="preserve">Gary </t>
  </si>
  <si>
    <t>greggharkness49@gmail.com</t>
  </si>
  <si>
    <t>gwvogel3538@gmail.com</t>
  </si>
  <si>
    <t>hilrieekempjr@aol.com</t>
  </si>
  <si>
    <t>janna.lynn.wiedeman@gmail.con</t>
  </si>
  <si>
    <t>jas0910@aol.com</t>
  </si>
  <si>
    <t>jerome10@comcast.net</t>
  </si>
  <si>
    <t>jfletc3292@aol.com</t>
  </si>
  <si>
    <t>johnpm@jea.com</t>
  </si>
  <si>
    <t>johntbonaccorso@aol.com</t>
  </si>
  <si>
    <t>jpwalker16@verizon.net</t>
  </si>
  <si>
    <t>lcdrgraham@comcast.net</t>
  </si>
  <si>
    <t>lmarlowe@cfl.rr.com</t>
  </si>
  <si>
    <t>loborojoioro@gmail.com&gt;</t>
  </si>
  <si>
    <t>maconid@yahoo.com</t>
  </si>
  <si>
    <t>mark.blue@navy.mil</t>
  </si>
  <si>
    <t>millerbee74@gmail.com</t>
  </si>
  <si>
    <t>mooremj1@bellsouth.net</t>
  </si>
  <si>
    <t>navytech@mindspring.com</t>
  </si>
  <si>
    <t>nmcb14xo@aol.com</t>
  </si>
  <si>
    <t>randallbushey@gmail.com</t>
  </si>
  <si>
    <t>ransomb1993@yahoo.com</t>
  </si>
  <si>
    <t>Rashley9185@gmail.com</t>
  </si>
  <si>
    <t>rcline3650@aol.com</t>
  </si>
  <si>
    <t>rcwalk11@aol.com</t>
  </si>
  <si>
    <t>richcoble@yahoo.com</t>
  </si>
  <si>
    <t>rphilpot1@cfl.rr.com</t>
  </si>
  <si>
    <t>rzasloff@gmail.com</t>
  </si>
  <si>
    <t>samanthanavy07@yahoo.com</t>
  </si>
  <si>
    <t>scoutmom@bellsouth.net</t>
  </si>
  <si>
    <t>seabees72@gmail.com</t>
  </si>
  <si>
    <t>seamusgo@bellsouth.net</t>
  </si>
  <si>
    <t>vinman1957@gmail.com</t>
  </si>
  <si>
    <t>wmrifleman@yahoo.com</t>
  </si>
  <si>
    <t>floridacryo@aol.com</t>
  </si>
  <si>
    <t>philipsapero@bellsouth.net</t>
  </si>
  <si>
    <t>email</t>
  </si>
  <si>
    <t>spouse</t>
  </si>
  <si>
    <t>check in date</t>
  </si>
  <si>
    <t>check email</t>
  </si>
  <si>
    <t>check lname</t>
  </si>
  <si>
    <t>zzzzlastname@thislist.com</t>
  </si>
  <si>
    <t xml:space="preserve">Donald </t>
  </si>
  <si>
    <t xml:space="preserve">Lou </t>
  </si>
  <si>
    <t xml:space="preserve">Vincent </t>
  </si>
  <si>
    <t xml:space="preserve">Anthony </t>
  </si>
  <si>
    <t xml:space="preserve">Alton </t>
  </si>
  <si>
    <t xml:space="preserve">Pete </t>
  </si>
  <si>
    <t xml:space="preserve">Bob </t>
  </si>
  <si>
    <t xml:space="preserve">Barry </t>
  </si>
  <si>
    <t xml:space="preserve">Kenneth </t>
  </si>
  <si>
    <t xml:space="preserve">Betty </t>
  </si>
  <si>
    <t xml:space="preserve">Bill </t>
  </si>
  <si>
    <t xml:space="preserve">James </t>
  </si>
  <si>
    <t xml:space="preserve">Brian </t>
  </si>
  <si>
    <t xml:space="preserve">Bryan </t>
  </si>
  <si>
    <t xml:space="preserve">Butch </t>
  </si>
  <si>
    <t xml:space="preserve">Chuck </t>
  </si>
  <si>
    <t xml:space="preserve">Joe </t>
  </si>
  <si>
    <t xml:space="preserve">Ed </t>
  </si>
  <si>
    <t xml:space="preserve">Garry </t>
  </si>
  <si>
    <t xml:space="preserve">Jimmy </t>
  </si>
  <si>
    <t xml:space="preserve">Dave </t>
  </si>
  <si>
    <t xml:space="preserve">Josephine </t>
  </si>
  <si>
    <t xml:space="preserve">Daniel </t>
  </si>
  <si>
    <t xml:space="preserve">Daryll </t>
  </si>
  <si>
    <t xml:space="preserve">Daryl </t>
  </si>
  <si>
    <t xml:space="preserve">Dwight </t>
  </si>
  <si>
    <t xml:space="preserve">Doug </t>
  </si>
  <si>
    <t xml:space="preserve">Dan </t>
  </si>
  <si>
    <t xml:space="preserve">Eva </t>
  </si>
  <si>
    <t xml:space="preserve">Elizabeth </t>
  </si>
  <si>
    <t xml:space="preserve">Ernest </t>
  </si>
  <si>
    <t xml:space="preserve">Felix </t>
  </si>
  <si>
    <t xml:space="preserve">Gregg </t>
  </si>
  <si>
    <t xml:space="preserve">Gregory </t>
  </si>
  <si>
    <t xml:space="preserve">Jim </t>
  </si>
  <si>
    <t xml:space="preserve">Jack </t>
  </si>
  <si>
    <t xml:space="preserve">Janet </t>
  </si>
  <si>
    <t xml:space="preserve">Janna </t>
  </si>
  <si>
    <t xml:space="preserve">John </t>
  </si>
  <si>
    <t xml:space="preserve">Joseph </t>
  </si>
  <si>
    <t xml:space="preserve">Kirsten </t>
  </si>
  <si>
    <t xml:space="preserve">Kyle </t>
  </si>
  <si>
    <t xml:space="preserve">Larry </t>
  </si>
  <si>
    <t xml:space="preserve">Laurie </t>
  </si>
  <si>
    <t xml:space="preserve">Linda </t>
  </si>
  <si>
    <t xml:space="preserve">Iran </t>
  </si>
  <si>
    <t xml:space="preserve">Mark </t>
  </si>
  <si>
    <t xml:space="preserve">Michael </t>
  </si>
  <si>
    <t xml:space="preserve">Michele </t>
  </si>
  <si>
    <t xml:space="preserve">Mike </t>
  </si>
  <si>
    <t xml:space="preserve">Steven </t>
  </si>
  <si>
    <t xml:space="preserve">Paco </t>
  </si>
  <si>
    <t xml:space="preserve">Padre </t>
  </si>
  <si>
    <t xml:space="preserve">Phillip </t>
  </si>
  <si>
    <t xml:space="preserve">Paul </t>
  </si>
  <si>
    <t xml:space="preserve">Randall </t>
  </si>
  <si>
    <t xml:space="preserve">Robert </t>
  </si>
  <si>
    <t xml:space="preserve">Richard </t>
  </si>
  <si>
    <t xml:space="preserve">Rich </t>
  </si>
  <si>
    <t xml:space="preserve">Ronald </t>
  </si>
  <si>
    <t xml:space="preserve">Samantha </t>
  </si>
  <si>
    <t xml:space="preserve">Brent </t>
  </si>
  <si>
    <t xml:space="preserve">Glenn </t>
  </si>
  <si>
    <t xml:space="preserve">Sonny </t>
  </si>
  <si>
    <t xml:space="preserve">Ted </t>
  </si>
  <si>
    <t xml:space="preserve">Terry </t>
  </si>
  <si>
    <t xml:space="preserve">Tom </t>
  </si>
  <si>
    <t xml:space="preserve">Tracy </t>
  </si>
  <si>
    <t xml:space="preserve">Vance </t>
  </si>
  <si>
    <t xml:space="preserve">Keith </t>
  </si>
  <si>
    <t xml:space="preserve">Philip </t>
  </si>
  <si>
    <t>pri phone</t>
  </si>
  <si>
    <t>sec phone</t>
  </si>
  <si>
    <t>checkin</t>
  </si>
  <si>
    <t>ErskineFairbacks</t>
  </si>
  <si>
    <t>AcevedoJr</t>
  </si>
  <si>
    <t>Raymondedward</t>
  </si>
  <si>
    <t>Godheim</t>
  </si>
  <si>
    <t>LynnWiedeman</t>
  </si>
  <si>
    <t>Willcutt</t>
  </si>
  <si>
    <t>Prien</t>
  </si>
  <si>
    <t>Bonaccorso</t>
  </si>
  <si>
    <t>Lopez</t>
  </si>
  <si>
    <t>Mcfarland</t>
  </si>
  <si>
    <t>Mcvann</t>
  </si>
  <si>
    <t>Fradera</t>
  </si>
  <si>
    <t>Coble</t>
  </si>
  <si>
    <t>Philpot</t>
  </si>
  <si>
    <t>Streckert</t>
  </si>
  <si>
    <t>Sullivan</t>
  </si>
  <si>
    <t>Cone</t>
  </si>
  <si>
    <t>Sudduth</t>
  </si>
  <si>
    <t>Sapero</t>
  </si>
  <si>
    <t>Mancusi</t>
  </si>
  <si>
    <t>Araneo</t>
  </si>
  <si>
    <t>Barrington</t>
  </si>
  <si>
    <t>Trezise</t>
  </si>
  <si>
    <t>Maher</t>
  </si>
  <si>
    <t>Moffet</t>
  </si>
  <si>
    <t>status</t>
  </si>
  <si>
    <t>check dups</t>
  </si>
  <si>
    <t>llgoff49@gmail.com</t>
  </si>
  <si>
    <t>J.ahelton_2009@yahoo.com</t>
  </si>
  <si>
    <t>Baxley</t>
  </si>
  <si>
    <t>squidbait88@gmail.com</t>
  </si>
  <si>
    <t>727-417-2112</t>
  </si>
  <si>
    <t>Rote</t>
  </si>
  <si>
    <t>Russ</t>
  </si>
  <si>
    <t>rangerrote@yahoo.com</t>
  </si>
  <si>
    <t>dtd8261@gmail.com</t>
  </si>
  <si>
    <t>Damien</t>
  </si>
  <si>
    <t>Drennan</t>
  </si>
  <si>
    <t>area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</si>
</sst>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”\-\“###\”\-\“####"/>
    <numFmt numFmtId="165" formatCode="mm/dd/yy;@"/>
  </numFmts>
  <fonts count="22"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&quot;Gill Sans&quot;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202124"/>
      <name val="Calibri"/>
      <family val="2"/>
      <scheme val="minor"/>
    </font>
    <font>
      <sz val="9"/>
      <color rgb="FF000000"/>
      <name val="Gill Sans"/>
    </font>
    <font>
      <sz val="9"/>
      <color rgb="FF222222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u/>
      <sz val="9"/>
      <color rgb="FF1155CC"/>
      <name val="Calibri"/>
      <family val="2"/>
      <scheme val="minor"/>
    </font>
    <font>
      <strike/>
      <sz val="9"/>
      <color rgb="FF000000"/>
      <name val="Calibri"/>
      <family val="2"/>
      <scheme val="minor"/>
    </font>
    <font>
      <u/>
      <sz val="9"/>
      <color rgb="FF222222"/>
      <name val="Calibri"/>
      <family val="2"/>
      <scheme val="minor"/>
    </font>
    <font>
      <sz val="9"/>
      <color rgb="FF26282A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Segoe UI"/>
      <family val="2"/>
    </font>
    <font>
      <sz val="9"/>
      <color rgb="FF000624"/>
      <name val="Madefor"/>
    </font>
    <font>
      <sz val="9"/>
      <color rgb="FF242424"/>
      <name val="Segoe UI"/>
      <family val="2"/>
    </font>
    <font>
      <sz val="9"/>
      <color rgb="FF080809"/>
      <name val="Segoe UI Historic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8" tint="0.79998168889431442"/>
        <bgColor rgb="FFF3F3F3"/>
      </patternFill>
    </fill>
    <fill>
      <patternFill patternType="solid">
        <fgColor rgb="FFFFFF00"/>
        <bgColor rgb="FFF3F3F3"/>
      </patternFill>
    </fill>
    <fill>
      <patternFill patternType="solid">
        <fgColor rgb="FFF3F3F3"/>
        <bgColor rgb="FFF3F3F3"/>
      </patternFill>
    </fill>
    <fill>
      <patternFill patternType="solid">
        <fgColor theme="9" tint="0.79998168889431442"/>
        <bgColor rgb="FFF3F3F3"/>
      </patternFill>
    </fill>
    <fill>
      <patternFill patternType="solid">
        <fgColor theme="9" tint="0.79998168889431442"/>
        <bgColor rgb="FFFF00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000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F3F3F3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BDBDBD"/>
      </patternFill>
    </fill>
    <fill>
      <patternFill patternType="solid">
        <fgColor rgb="FF00B0F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15" fillId="2" borderId="1" xfId="0" applyFont="1" applyFill="1" applyBorder="1" applyAlignment="1">
      <alignment horizontal="left"/>
    </xf>
    <xf numFmtId="164" fontId="15" fillId="6" borderId="1" xfId="0" applyNumberFormat="1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 vertical="top"/>
    </xf>
    <xf numFmtId="164" fontId="3" fillId="11" borderId="1" xfId="0" applyNumberFormat="1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top"/>
    </xf>
    <xf numFmtId="164" fontId="3" fillId="14" borderId="1" xfId="0" applyNumberFormat="1" applyFont="1" applyFill="1" applyBorder="1" applyAlignment="1">
      <alignment horizontal="left"/>
    </xf>
    <xf numFmtId="0" fontId="3" fillId="14" borderId="1" xfId="0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6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164" fontId="3" fillId="17" borderId="1" xfId="0" applyNumberFormat="1" applyFont="1" applyFill="1" applyBorder="1" applyAlignment="1">
      <alignment horizontal="left"/>
    </xf>
    <xf numFmtId="0" fontId="3" fillId="17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18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7" fillId="15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9" fillId="2" borderId="1" xfId="0" applyNumberFormat="1" applyFont="1" applyFill="1" applyBorder="1" applyAlignment="1">
      <alignment horizontal="left"/>
    </xf>
    <xf numFmtId="164" fontId="1" fillId="13" borderId="1" xfId="0" applyNumberFormat="1" applyFont="1" applyFill="1" applyBorder="1" applyAlignment="1">
      <alignment horizontal="left"/>
    </xf>
    <xf numFmtId="0" fontId="1" fillId="13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4" fontId="3" fillId="7" borderId="1" xfId="0" applyNumberFormat="1" applyFont="1" applyFill="1" applyBorder="1" applyAlignment="1">
      <alignment horizontal="left"/>
    </xf>
    <xf numFmtId="0" fontId="1" fillId="11" borderId="1" xfId="0" applyFont="1" applyFill="1" applyBorder="1" applyAlignment="1">
      <alignment horizontal="left"/>
    </xf>
    <xf numFmtId="164" fontId="3" fillId="10" borderId="1" xfId="0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164" fontId="10" fillId="6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164" fontId="3" fillId="13" borderId="1" xfId="0" applyNumberFormat="1" applyFont="1" applyFill="1" applyBorder="1" applyAlignment="1">
      <alignment horizontal="left"/>
    </xf>
    <xf numFmtId="0" fontId="6" fillId="2" borderId="1" xfId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3" fillId="9" borderId="1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6" fillId="0" borderId="1" xfId="1" applyFont="1" applyBorder="1" applyAlignment="1">
      <alignment vertical="center"/>
    </xf>
    <xf numFmtId="164" fontId="3" fillId="11" borderId="1" xfId="0" applyNumberFormat="1" applyFont="1" applyFill="1" applyBorder="1" applyAlignment="1">
      <alignment horizontal="left" vertical="top"/>
    </xf>
    <xf numFmtId="0" fontId="3" fillId="11" borderId="1" xfId="0" applyFont="1" applyFill="1" applyBorder="1" applyAlignment="1">
      <alignment horizontal="left" vertical="top"/>
    </xf>
    <xf numFmtId="0" fontId="7" fillId="9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164" fontId="16" fillId="21" borderId="1" xfId="0" applyNumberFormat="1" applyFont="1" applyFill="1" applyBorder="1" applyAlignment="1">
      <alignment horizontal="left"/>
    </xf>
    <xf numFmtId="0" fontId="16" fillId="21" borderId="1" xfId="0" applyFont="1" applyFill="1" applyBorder="1" applyAlignment="1">
      <alignment horizontal="left"/>
    </xf>
    <xf numFmtId="0" fontId="3" fillId="20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0" xfId="1" applyAlignment="1">
      <alignment horizontal="left"/>
    </xf>
    <xf numFmtId="0" fontId="21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165" fontId="2" fillId="2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4" fontId="1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16" fillId="21" borderId="1" xfId="0" applyFont="1" applyFill="1" applyBorder="1"/>
    <xf numFmtId="0" fontId="3" fillId="20" borderId="1" xfId="0" applyFont="1" applyFill="1" applyBorder="1"/>
    <xf numFmtId="0" fontId="3" fillId="0" borderId="1" xfId="0" applyFont="1" applyBorder="1"/>
    <xf numFmtId="0" fontId="3" fillId="2" borderId="1" xfId="0" applyFont="1" applyFill="1" applyBorder="1"/>
    <xf numFmtId="0" fontId="3" fillId="6" borderId="1" xfId="0" applyFont="1" applyFill="1" applyBorder="1"/>
    <xf numFmtId="0" fontId="17" fillId="0" borderId="1" xfId="0" applyFont="1" applyBorder="1"/>
    <xf numFmtId="0" fontId="6" fillId="6" borderId="1" xfId="1" applyFont="1" applyFill="1" applyBorder="1" applyAlignment="1"/>
    <xf numFmtId="0" fontId="3" fillId="4" borderId="1" xfId="0" applyFont="1" applyFill="1" applyBorder="1"/>
    <xf numFmtId="0" fontId="3" fillId="5" borderId="1" xfId="0" applyFont="1" applyFill="1" applyBorder="1"/>
    <xf numFmtId="0" fontId="3" fillId="11" borderId="1" xfId="0" applyFont="1" applyFill="1" applyBorder="1"/>
    <xf numFmtId="0" fontId="3" fillId="12" borderId="1" xfId="0" applyFont="1" applyFill="1" applyBorder="1"/>
    <xf numFmtId="0" fontId="6" fillId="0" borderId="1" xfId="1" applyFont="1" applyFill="1" applyBorder="1" applyAlignment="1"/>
    <xf numFmtId="0" fontId="3" fillId="14" borderId="1" xfId="0" applyFont="1" applyFill="1" applyBorder="1"/>
    <xf numFmtId="0" fontId="6" fillId="14" borderId="1" xfId="1" applyFont="1" applyFill="1" applyBorder="1" applyAlignment="1"/>
    <xf numFmtId="0" fontId="3" fillId="18" borderId="1" xfId="0" applyFont="1" applyFill="1" applyBorder="1"/>
    <xf numFmtId="0" fontId="1" fillId="11" borderId="1" xfId="0" applyFont="1" applyFill="1" applyBorder="1"/>
    <xf numFmtId="0" fontId="6" fillId="5" borderId="1" xfId="1" applyFont="1" applyFill="1" applyBorder="1" applyAlignment="1"/>
    <xf numFmtId="0" fontId="1" fillId="6" borderId="1" xfId="0" applyFont="1" applyFill="1" applyBorder="1"/>
    <xf numFmtId="0" fontId="4" fillId="14" borderId="1" xfId="0" applyFont="1" applyFill="1" applyBorder="1"/>
    <xf numFmtId="0" fontId="1" fillId="2" borderId="1" xfId="0" applyFont="1" applyFill="1" applyBorder="1"/>
    <xf numFmtId="0" fontId="3" fillId="16" borderId="1" xfId="0" applyFont="1" applyFill="1" applyBorder="1"/>
    <xf numFmtId="0" fontId="3" fillId="17" borderId="1" xfId="0" applyFont="1" applyFill="1" applyBorder="1"/>
    <xf numFmtId="0" fontId="6" fillId="2" borderId="1" xfId="1" applyFont="1" applyFill="1" applyBorder="1" applyAlignment="1"/>
    <xf numFmtId="0" fontId="14" fillId="2" borderId="1" xfId="0" applyFont="1" applyFill="1" applyBorder="1"/>
    <xf numFmtId="0" fontId="3" fillId="13" borderId="1" xfId="0" applyFont="1" applyFill="1" applyBorder="1"/>
    <xf numFmtId="0" fontId="4" fillId="13" borderId="1" xfId="0" applyFont="1" applyFill="1" applyBorder="1"/>
    <xf numFmtId="0" fontId="3" fillId="10" borderId="1" xfId="0" applyFont="1" applyFill="1" applyBorder="1"/>
    <xf numFmtId="0" fontId="4" fillId="6" borderId="1" xfId="0" applyFont="1" applyFill="1" applyBorder="1"/>
    <xf numFmtId="0" fontId="1" fillId="4" borderId="1" xfId="0" applyFont="1" applyFill="1" applyBorder="1"/>
    <xf numFmtId="0" fontId="3" fillId="7" borderId="1" xfId="0" applyFont="1" applyFill="1" applyBorder="1"/>
    <xf numFmtId="0" fontId="4" fillId="7" borderId="1" xfId="0" applyFont="1" applyFill="1" applyBorder="1"/>
    <xf numFmtId="0" fontId="3" fillId="8" borderId="1" xfId="0" applyFont="1" applyFill="1" applyBorder="1"/>
    <xf numFmtId="164" fontId="9" fillId="10" borderId="1" xfId="0" applyNumberFormat="1" applyFont="1" applyFill="1" applyBorder="1"/>
    <xf numFmtId="0" fontId="12" fillId="2" borderId="1" xfId="0" applyFont="1" applyFill="1" applyBorder="1"/>
    <xf numFmtId="164" fontId="9" fillId="2" borderId="1" xfId="0" applyNumberFormat="1" applyFont="1" applyFill="1" applyBorder="1"/>
    <xf numFmtId="0" fontId="3" fillId="9" borderId="1" xfId="0" applyFont="1" applyFill="1" applyBorder="1"/>
    <xf numFmtId="0" fontId="1" fillId="9" borderId="1" xfId="0" applyFont="1" applyFill="1" applyBorder="1"/>
    <xf numFmtId="0" fontId="1" fillId="14" borderId="1" xfId="0" applyFont="1" applyFill="1" applyBorder="1"/>
    <xf numFmtId="0" fontId="6" fillId="9" borderId="1" xfId="1" applyFont="1" applyFill="1" applyBorder="1" applyAlignment="1"/>
    <xf numFmtId="0" fontId="1" fillId="0" borderId="1" xfId="0" applyFont="1" applyBorder="1"/>
    <xf numFmtId="0" fontId="1" fillId="7" borderId="1" xfId="0" applyFont="1" applyFill="1" applyBorder="1"/>
    <xf numFmtId="0" fontId="3" fillId="3" borderId="1" xfId="0" applyFont="1" applyFill="1" applyBorder="1"/>
    <xf numFmtId="0" fontId="5" fillId="0" borderId="1" xfId="1" applyBorder="1" applyAlignment="1">
      <alignment horizontal="left"/>
    </xf>
    <xf numFmtId="0" fontId="0" fillId="0" borderId="1" xfId="0" applyBorder="1"/>
    <xf numFmtId="0" fontId="5" fillId="10" borderId="1" xfId="1" applyFill="1" applyBorder="1" applyAlignment="1"/>
    <xf numFmtId="0" fontId="5" fillId="2" borderId="1" xfId="1" applyFill="1" applyBorder="1" applyAlignment="1"/>
    <xf numFmtId="0" fontId="5" fillId="6" borderId="1" xfId="1" applyFill="1" applyBorder="1" applyAlignment="1"/>
    <xf numFmtId="0" fontId="5" fillId="0" borderId="1" xfId="1" applyBorder="1"/>
    <xf numFmtId="0" fontId="5" fillId="19" borderId="1" xfId="1" applyFill="1" applyBorder="1"/>
    <xf numFmtId="0" fontId="3" fillId="0" borderId="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imgeorge@cousinsproperties.com" TargetMode="External"/><Relationship Id="rId117" Type="http://schemas.openxmlformats.org/officeDocument/2006/relationships/hyperlink" Target="mailto:cj_20207947@outlook.com" TargetMode="External"/><Relationship Id="rId21" Type="http://schemas.openxmlformats.org/officeDocument/2006/relationships/hyperlink" Target="mailto:normandchf@aol.com" TargetMode="External"/><Relationship Id="rId42" Type="http://schemas.openxmlformats.org/officeDocument/2006/relationships/hyperlink" Target="mailto:tank66@bellsouth.net" TargetMode="External"/><Relationship Id="rId47" Type="http://schemas.openxmlformats.org/officeDocument/2006/relationships/hyperlink" Target="mailto:mmathisen4@hotmail.com" TargetMode="External"/><Relationship Id="rId63" Type="http://schemas.openxmlformats.org/officeDocument/2006/relationships/hyperlink" Target="mailto:perrinemi@netzero.net" TargetMode="External"/><Relationship Id="rId68" Type="http://schemas.openxmlformats.org/officeDocument/2006/relationships/hyperlink" Target="about:blank" TargetMode="External"/><Relationship Id="rId84" Type="http://schemas.openxmlformats.org/officeDocument/2006/relationships/hyperlink" Target="mailto:wilfol1@hotmail.com" TargetMode="External"/><Relationship Id="rId89" Type="http://schemas.openxmlformats.org/officeDocument/2006/relationships/hyperlink" Target="mailto:randyseabee@bellsouth.net" TargetMode="External"/><Relationship Id="rId112" Type="http://schemas.openxmlformats.org/officeDocument/2006/relationships/hyperlink" Target="mailto:dgrzena60@comcast.net" TargetMode="External"/><Relationship Id="rId16" Type="http://schemas.openxmlformats.org/officeDocument/2006/relationships/hyperlink" Target="mailto:14beestrong@gmail.com" TargetMode="External"/><Relationship Id="rId107" Type="http://schemas.openxmlformats.org/officeDocument/2006/relationships/hyperlink" Target="mailto:pmitchellkwf@aol.com" TargetMode="External"/><Relationship Id="rId11" Type="http://schemas.openxmlformats.org/officeDocument/2006/relationships/hyperlink" Target="mailto:carver2@earthlink.net" TargetMode="External"/><Relationship Id="rId32" Type="http://schemas.openxmlformats.org/officeDocument/2006/relationships/hyperlink" Target="mailto:seabeechik@gmail.com" TargetMode="External"/><Relationship Id="rId37" Type="http://schemas.openxmlformats.org/officeDocument/2006/relationships/hyperlink" Target="mailto:jhillyeriii@aol.com" TargetMode="External"/><Relationship Id="rId53" Type="http://schemas.openxmlformats.org/officeDocument/2006/relationships/hyperlink" Target="mailto:vandjmor@yahoo.com" TargetMode="External"/><Relationship Id="rId58" Type="http://schemas.openxmlformats.org/officeDocument/2006/relationships/hyperlink" Target="mailto:bettybud2000@aol.com" TargetMode="External"/><Relationship Id="rId74" Type="http://schemas.openxmlformats.org/officeDocument/2006/relationships/hyperlink" Target="mailto:bea_farmer@yahoo.com" TargetMode="External"/><Relationship Id="rId79" Type="http://schemas.openxmlformats.org/officeDocument/2006/relationships/hyperlink" Target="mailto:mrajc99@aol.com" TargetMode="External"/><Relationship Id="rId102" Type="http://schemas.openxmlformats.org/officeDocument/2006/relationships/hyperlink" Target="mailto:BCharvat@HHCP.com" TargetMode="External"/><Relationship Id="rId5" Type="http://schemas.openxmlformats.org/officeDocument/2006/relationships/hyperlink" Target="mailto:terrygbailey@rocketmail.com" TargetMode="External"/><Relationship Id="rId90" Type="http://schemas.openxmlformats.org/officeDocument/2006/relationships/hyperlink" Target="mailto:Janet.Godheim@Tampabay.rr.com" TargetMode="External"/><Relationship Id="rId95" Type="http://schemas.openxmlformats.org/officeDocument/2006/relationships/hyperlink" Target="mailto:MaconiD@yahoo.com" TargetMode="External"/><Relationship Id="rId22" Type="http://schemas.openxmlformats.org/officeDocument/2006/relationships/hyperlink" Target="mailto:phillip.earhart@navy.mil" TargetMode="External"/><Relationship Id="rId27" Type="http://schemas.openxmlformats.org/officeDocument/2006/relationships/hyperlink" Target="mailto:fwalther@earthlink.net" TargetMode="External"/><Relationship Id="rId43" Type="http://schemas.openxmlformats.org/officeDocument/2006/relationships/hyperlink" Target="mailto:Hilrieekempjr@aol.com" TargetMode="External"/><Relationship Id="rId48" Type="http://schemas.openxmlformats.org/officeDocument/2006/relationships/hyperlink" Target="https://mail.aol.com/webmail-std/en-us/suite" TargetMode="External"/><Relationship Id="rId64" Type="http://schemas.openxmlformats.org/officeDocument/2006/relationships/hyperlink" Target="mailto:Rphilpot1@cfl.rr.com" TargetMode="External"/><Relationship Id="rId69" Type="http://schemas.openxmlformats.org/officeDocument/2006/relationships/hyperlink" Target="mailto:tammyoif2004@yahoo.com" TargetMode="External"/><Relationship Id="rId113" Type="http://schemas.openxmlformats.org/officeDocument/2006/relationships/hyperlink" Target="mailto:llgoff49@gmail.com" TargetMode="External"/><Relationship Id="rId118" Type="http://schemas.openxmlformats.org/officeDocument/2006/relationships/hyperlink" Target="mailto:squidbait88@gmail.com" TargetMode="External"/><Relationship Id="rId80" Type="http://schemas.openxmlformats.org/officeDocument/2006/relationships/hyperlink" Target="mailto:dtilki@verizon.net" TargetMode="External"/><Relationship Id="rId85" Type="http://schemas.openxmlformats.org/officeDocument/2006/relationships/hyperlink" Target="mailto:davidw4723@aol.com" TargetMode="External"/><Relationship Id="rId12" Type="http://schemas.openxmlformats.org/officeDocument/2006/relationships/hyperlink" Target="mailto:jac29464@yahoo.com" TargetMode="External"/><Relationship Id="rId17" Type="http://schemas.openxmlformats.org/officeDocument/2006/relationships/hyperlink" Target="mailto:mecurran@bellsouth.ne" TargetMode="External"/><Relationship Id="rId33" Type="http://schemas.openxmlformats.org/officeDocument/2006/relationships/hyperlink" Target="mailto:bobo1948@yahoo.com" TargetMode="External"/><Relationship Id="rId38" Type="http://schemas.openxmlformats.org/officeDocument/2006/relationships/hyperlink" Target="mailto:holifieldc@aol.com" TargetMode="External"/><Relationship Id="rId59" Type="http://schemas.openxmlformats.org/officeDocument/2006/relationships/hyperlink" Target="mailto:okeefe725@aol.com" TargetMode="External"/><Relationship Id="rId103" Type="http://schemas.openxmlformats.org/officeDocument/2006/relationships/hyperlink" Target="mailto:pupshaw@outlook.com" TargetMode="External"/><Relationship Id="rId108" Type="http://schemas.openxmlformats.org/officeDocument/2006/relationships/hyperlink" Target="mailto:ecm80@aol.com" TargetMode="External"/><Relationship Id="rId54" Type="http://schemas.openxmlformats.org/officeDocument/2006/relationships/hyperlink" Target="mailto:mikemularoni@yahoo.com" TargetMode="External"/><Relationship Id="rId70" Type="http://schemas.openxmlformats.org/officeDocument/2006/relationships/hyperlink" Target="mailto:ajsbeach2@aol.com" TargetMode="External"/><Relationship Id="rId75" Type="http://schemas.openxmlformats.org/officeDocument/2006/relationships/hyperlink" Target="mailto:cgflorida@gmail.com" TargetMode="External"/><Relationship Id="rId91" Type="http://schemas.openxmlformats.org/officeDocument/2006/relationships/hyperlink" Target="mailto:sw1glover@yahoo.com" TargetMode="External"/><Relationship Id="rId96" Type="http://schemas.openxmlformats.org/officeDocument/2006/relationships/hyperlink" Target="mailto:dkhamborsky@gmail.com" TargetMode="External"/><Relationship Id="rId1" Type="http://schemas.openxmlformats.org/officeDocument/2006/relationships/hyperlink" Target="mailto:josephangelo@verizon.net" TargetMode="External"/><Relationship Id="rId6" Type="http://schemas.openxmlformats.org/officeDocument/2006/relationships/hyperlink" Target="mailto:lynn.bassanese@nara.gov" TargetMode="External"/><Relationship Id="rId23" Type="http://schemas.openxmlformats.org/officeDocument/2006/relationships/hyperlink" Target="mailto:keneric@etcmail.com" TargetMode="External"/><Relationship Id="rId28" Type="http://schemas.openxmlformats.org/officeDocument/2006/relationships/hyperlink" Target="mailto:seamusgo@icloud.com" TargetMode="External"/><Relationship Id="rId49" Type="http://schemas.openxmlformats.org/officeDocument/2006/relationships/hyperlink" Target="mailto:giraffeboy100@yahoo.com" TargetMode="External"/><Relationship Id="rId114" Type="http://schemas.openxmlformats.org/officeDocument/2006/relationships/hyperlink" Target="mailto:randallbushey@gmail.com" TargetMode="External"/><Relationship Id="rId119" Type="http://schemas.openxmlformats.org/officeDocument/2006/relationships/hyperlink" Target="mailto:rangerrote@yahoo.com" TargetMode="External"/><Relationship Id="rId44" Type="http://schemas.openxmlformats.org/officeDocument/2006/relationships/hyperlink" Target="mailto:tomandkay1@frontier.com" TargetMode="External"/><Relationship Id="rId60" Type="http://schemas.openxmlformats.org/officeDocument/2006/relationships/hyperlink" Target="mailto:double00@nefcom.net" TargetMode="External"/><Relationship Id="rId65" Type="http://schemas.openxmlformats.org/officeDocument/2006/relationships/hyperlink" Target="mailto:john.prien@clorox.com" TargetMode="External"/><Relationship Id="rId81" Type="http://schemas.openxmlformats.org/officeDocument/2006/relationships/hyperlink" Target="mailto:steelworkerc@aol.com" TargetMode="External"/><Relationship Id="rId86" Type="http://schemas.openxmlformats.org/officeDocument/2006/relationships/hyperlink" Target="mailto:tommynjean@bellsouth.net" TargetMode="External"/><Relationship Id="rId4" Type="http://schemas.openxmlformats.org/officeDocument/2006/relationships/hyperlink" Target="mailto:tarnold897@yahoo.com" TargetMode="External"/><Relationship Id="rId9" Type="http://schemas.openxmlformats.org/officeDocument/2006/relationships/hyperlink" Target="mailto:ccampbell@leonpa.org" TargetMode="External"/><Relationship Id="rId13" Type="http://schemas.openxmlformats.org/officeDocument/2006/relationships/hyperlink" Target="mailto:lares@gate.net%20%20%20%20%20DECEASED" TargetMode="External"/><Relationship Id="rId18" Type="http://schemas.openxmlformats.org/officeDocument/2006/relationships/hyperlink" Target="mailto:dacuntojo@netzero.net" TargetMode="External"/><Relationship Id="rId39" Type="http://schemas.openxmlformats.org/officeDocument/2006/relationships/hyperlink" Target="mailto:i8abagel@aol.com" TargetMode="External"/><Relationship Id="rId109" Type="http://schemas.openxmlformats.org/officeDocument/2006/relationships/hyperlink" Target="mailto:cmdcmcochran@gmail.com" TargetMode="External"/><Relationship Id="rId34" Type="http://schemas.openxmlformats.org/officeDocument/2006/relationships/hyperlink" Target="mailto:reh1948@msn.com" TargetMode="External"/><Relationship Id="rId50" Type="http://schemas.openxmlformats.org/officeDocument/2006/relationships/hyperlink" Target="mailto:surfdog3354@yahoo.com" TargetMode="External"/><Relationship Id="rId55" Type="http://schemas.openxmlformats.org/officeDocument/2006/relationships/hyperlink" Target="mailto:bxbeaugeste@yahoo.com" TargetMode="External"/><Relationship Id="rId76" Type="http://schemas.openxmlformats.org/officeDocument/2006/relationships/hyperlink" Target="mailto:cstokes9@tampabay.rr.com" TargetMode="External"/><Relationship Id="rId97" Type="http://schemas.openxmlformats.org/officeDocument/2006/relationships/hyperlink" Target="mailto:eo2seabee55@yahoo.com" TargetMode="External"/><Relationship Id="rId104" Type="http://schemas.openxmlformats.org/officeDocument/2006/relationships/hyperlink" Target="mailto:swsouthard@proton.me" TargetMode="External"/><Relationship Id="rId120" Type="http://schemas.openxmlformats.org/officeDocument/2006/relationships/hyperlink" Target="mailto:Jerome10@comcast.net" TargetMode="External"/><Relationship Id="rId7" Type="http://schemas.openxmlformats.org/officeDocument/2006/relationships/hyperlink" Target="mailto:menabobburns@gmail.com" TargetMode="External"/><Relationship Id="rId71" Type="http://schemas.openxmlformats.org/officeDocument/2006/relationships/hyperlink" Target="mailto:jepashel@aol.com" TargetMode="External"/><Relationship Id="rId92" Type="http://schemas.openxmlformats.org/officeDocument/2006/relationships/hyperlink" Target="mailto:ddoelaw@aol.com" TargetMode="External"/><Relationship Id="rId2" Type="http://schemas.openxmlformats.org/officeDocument/2006/relationships/hyperlink" Target="mailto:araneop@bellsouth.net" TargetMode="External"/><Relationship Id="rId29" Type="http://schemas.openxmlformats.org/officeDocument/2006/relationships/hyperlink" Target="mailto:mgrace@co.st-johns.fl.us" TargetMode="External"/><Relationship Id="rId24" Type="http://schemas.openxmlformats.org/officeDocument/2006/relationships/hyperlink" Target="mailto:seabeeed@aol.com" TargetMode="External"/><Relationship Id="rId40" Type="http://schemas.openxmlformats.org/officeDocument/2006/relationships/hyperlink" Target="mailto:wkhunter@yahoo.com" TargetMode="External"/><Relationship Id="rId45" Type="http://schemas.openxmlformats.org/officeDocument/2006/relationships/hyperlink" Target="mailto:johnlarsen5298@att.net" TargetMode="External"/><Relationship Id="rId66" Type="http://schemas.openxmlformats.org/officeDocument/2006/relationships/hyperlink" Target="mailto:rambomichael@hotmail.com" TargetMode="External"/><Relationship Id="rId87" Type="http://schemas.openxmlformats.org/officeDocument/2006/relationships/hyperlink" Target="mailto:Happyplumbing@comcast.net" TargetMode="External"/><Relationship Id="rId110" Type="http://schemas.openxmlformats.org/officeDocument/2006/relationships/hyperlink" Target="mailto:dgrManningphd@yahooo.com" TargetMode="External"/><Relationship Id="rId115" Type="http://schemas.openxmlformats.org/officeDocument/2006/relationships/hyperlink" Target="mailto:johntbonaccorso@aol.com" TargetMode="External"/><Relationship Id="rId61" Type="http://schemas.openxmlformats.org/officeDocument/2006/relationships/hyperlink" Target="mailto:s.openshaw@comcast.net" TargetMode="External"/><Relationship Id="rId82" Type="http://schemas.openxmlformats.org/officeDocument/2006/relationships/hyperlink" Target="mailto:jack_ward@bellsouth.net" TargetMode="External"/><Relationship Id="rId19" Type="http://schemas.openxmlformats.org/officeDocument/2006/relationships/hyperlink" Target="mailto:pdday2003@yahoo.com" TargetMode="External"/><Relationship Id="rId14" Type="http://schemas.openxmlformats.org/officeDocument/2006/relationships/hyperlink" Target="mailto:johnhclanton@coastalnow.net" TargetMode="External"/><Relationship Id="rId30" Type="http://schemas.openxmlformats.org/officeDocument/2006/relationships/hyperlink" Target="mailto:LCDRGraham@comcast.net" TargetMode="External"/><Relationship Id="rId35" Type="http://schemas.openxmlformats.org/officeDocument/2006/relationships/hyperlink" Target="mailto:cbchuckandkathy@msn.com" TargetMode="External"/><Relationship Id="rId56" Type="http://schemas.openxmlformats.org/officeDocument/2006/relationships/hyperlink" Target="mailto:kirsten.neff@comcast.net" TargetMode="External"/><Relationship Id="rId77" Type="http://schemas.openxmlformats.org/officeDocument/2006/relationships/hyperlink" Target="mailto:strickland980770@bellsouth.net" TargetMode="External"/><Relationship Id="rId100" Type="http://schemas.openxmlformats.org/officeDocument/2006/relationships/hyperlink" Target="mailto:subbeemech@yahoo.com" TargetMode="External"/><Relationship Id="rId105" Type="http://schemas.openxmlformats.org/officeDocument/2006/relationships/hyperlink" Target="mailto:brod428@Yahoo.com" TargetMode="External"/><Relationship Id="rId8" Type="http://schemas.openxmlformats.org/officeDocument/2006/relationships/hyperlink" Target="mailto:Randy.Bushey@CH2M.com" TargetMode="External"/><Relationship Id="rId51" Type="http://schemas.openxmlformats.org/officeDocument/2006/relationships/hyperlink" Target="mailto:cmillard@gte.net" TargetMode="External"/><Relationship Id="rId72" Type="http://schemas.openxmlformats.org/officeDocument/2006/relationships/hyperlink" Target="mailto:charlesandbettyshep@comcast.net" TargetMode="External"/><Relationship Id="rId93" Type="http://schemas.openxmlformats.org/officeDocument/2006/relationships/hyperlink" Target="mailto:bogey511@gmail.com" TargetMode="External"/><Relationship Id="rId98" Type="http://schemas.openxmlformats.org/officeDocument/2006/relationships/hyperlink" Target="mailto:emery@engineer.com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mailto:kjadee1050@aol.com" TargetMode="External"/><Relationship Id="rId25" Type="http://schemas.openxmlformats.org/officeDocument/2006/relationships/hyperlink" Target="mailto:Jfletc3292@aol.com" TargetMode="External"/><Relationship Id="rId46" Type="http://schemas.openxmlformats.org/officeDocument/2006/relationships/hyperlink" Target="mailto:95lincoln@comcast.net" TargetMode="External"/><Relationship Id="rId67" Type="http://schemas.openxmlformats.org/officeDocument/2006/relationships/hyperlink" Target="mailto:CaptRehkopf@Gmail.com" TargetMode="External"/><Relationship Id="rId116" Type="http://schemas.openxmlformats.org/officeDocument/2006/relationships/hyperlink" Target="mailto:thomaslegler@msn.com" TargetMode="External"/><Relationship Id="rId20" Type="http://schemas.openxmlformats.org/officeDocument/2006/relationships/hyperlink" Target="mailto:wdowda3@cfl.rr.com" TargetMode="External"/><Relationship Id="rId41" Type="http://schemas.openxmlformats.org/officeDocument/2006/relationships/hyperlink" Target="mailto:crhuntley@yahoo.com" TargetMode="External"/><Relationship Id="rId62" Type="http://schemas.openxmlformats.org/officeDocument/2006/relationships/hyperlink" Target="mailto:mauserdad1950@gmail.com" TargetMode="External"/><Relationship Id="rId83" Type="http://schemas.openxmlformats.org/officeDocument/2006/relationships/hyperlink" Target="mailto:anwatt@comcast.net" TargetMode="External"/><Relationship Id="rId88" Type="http://schemas.openxmlformats.org/officeDocument/2006/relationships/hyperlink" Target="mailto:samantha.wood14@gmail.com" TargetMode="External"/><Relationship Id="rId111" Type="http://schemas.openxmlformats.org/officeDocument/2006/relationships/hyperlink" Target="mailto:floridacryo@aol.com" TargetMode="External"/><Relationship Id="rId15" Type="http://schemas.openxmlformats.org/officeDocument/2006/relationships/hyperlink" Target="mailto:ray1144@tampabay.rr.com" TargetMode="External"/><Relationship Id="rId36" Type="http://schemas.openxmlformats.org/officeDocument/2006/relationships/hyperlink" Target="mailto:jamesraymondedward@yahoo.com" TargetMode="External"/><Relationship Id="rId57" Type="http://schemas.openxmlformats.org/officeDocument/2006/relationships/hyperlink" Target="mailto:eqcmnelson@aol.com" TargetMode="External"/><Relationship Id="rId106" Type="http://schemas.openxmlformats.org/officeDocument/2006/relationships/hyperlink" Target="mailto:jpwalker1964@gmail.com" TargetMode="External"/><Relationship Id="rId10" Type="http://schemas.openxmlformats.org/officeDocument/2006/relationships/hyperlink" Target="mailto:lou.carter@yahoo.com" TargetMode="External"/><Relationship Id="rId31" Type="http://schemas.openxmlformats.org/officeDocument/2006/relationships/hyperlink" Target="mailto:jim@hallmarkpumpcompany.com" TargetMode="External"/><Relationship Id="rId52" Type="http://schemas.openxmlformats.org/officeDocument/2006/relationships/hyperlink" Target="mailto:chuckd_36@hotmail.com" TargetMode="External"/><Relationship Id="rId73" Type="http://schemas.openxmlformats.org/officeDocument/2006/relationships/hyperlink" Target="mailto:ht1bee@aol.com" TargetMode="External"/><Relationship Id="rId78" Type="http://schemas.openxmlformats.org/officeDocument/2006/relationships/hyperlink" Target="mailto:suggscr@aol.com" TargetMode="External"/><Relationship Id="rId94" Type="http://schemas.openxmlformats.org/officeDocument/2006/relationships/hyperlink" Target="mailto:butch.stunger@me.com" TargetMode="External"/><Relationship Id="rId99" Type="http://schemas.openxmlformats.org/officeDocument/2006/relationships/hyperlink" Target="mailto:eoseabee14@yahoo.com" TargetMode="External"/><Relationship Id="rId101" Type="http://schemas.openxmlformats.org/officeDocument/2006/relationships/hyperlink" Target="mailto:dscheer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lgoff49@gmail.com" TargetMode="External"/><Relationship Id="rId3" Type="http://schemas.openxmlformats.org/officeDocument/2006/relationships/hyperlink" Target="mailto:dgrManningphd@yahooo.com" TargetMode="External"/><Relationship Id="rId7" Type="http://schemas.openxmlformats.org/officeDocument/2006/relationships/hyperlink" Target="mailto:dgrzena60@comcast.net" TargetMode="External"/><Relationship Id="rId2" Type="http://schemas.openxmlformats.org/officeDocument/2006/relationships/hyperlink" Target="mailto:rphilpot1@cfl.rr.com" TargetMode="External"/><Relationship Id="rId1" Type="http://schemas.openxmlformats.org/officeDocument/2006/relationships/hyperlink" Target="mailto:davidw4723@aol.com" TargetMode="External"/><Relationship Id="rId6" Type="http://schemas.openxmlformats.org/officeDocument/2006/relationships/hyperlink" Target="mailto:zzzzlastname@thislist.com" TargetMode="External"/><Relationship Id="rId5" Type="http://schemas.openxmlformats.org/officeDocument/2006/relationships/hyperlink" Target="mailto:floridacryo@aol.com" TargetMode="External"/><Relationship Id="rId4" Type="http://schemas.openxmlformats.org/officeDocument/2006/relationships/hyperlink" Target="mailto:cmdcmcochr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B73-F39A-473C-B12E-550A4E6CB7C6}">
  <sheetPr>
    <tabColor rgb="FF93C47D"/>
    <outlinePr summaryBelow="0" summaryRight="0"/>
  </sheetPr>
  <dimension ref="A1:X412"/>
  <sheetViews>
    <sheetView tabSelected="1" zoomScaleNormal="100" workbookViewId="0">
      <pane ySplit="1" topLeftCell="A72" activePane="bottomLeft" state="frozen"/>
      <selection pane="bottomLeft" activeCell="F98" sqref="F98"/>
    </sheetView>
  </sheetViews>
  <sheetFormatPr defaultColWidth="12.5703125" defaultRowHeight="15.75" customHeight="1"/>
  <cols>
    <col min="1" max="1" width="11.7109375" style="102" customWidth="1"/>
    <col min="2" max="2" width="14.5703125" style="102" customWidth="1"/>
    <col min="3" max="3" width="11.28515625" style="102" customWidth="1"/>
    <col min="4" max="4" width="32.5703125" style="102" customWidth="1"/>
    <col min="5" max="5" width="16.5703125" style="102" customWidth="1"/>
    <col min="6" max="6" width="13.85546875" style="102" customWidth="1"/>
    <col min="7" max="7" width="18.42578125" style="102" customWidth="1"/>
    <col min="8" max="8" width="12.5703125" style="99"/>
    <col min="9" max="16384" width="12.5703125" style="102"/>
  </cols>
  <sheetData>
    <row r="1" spans="1:10" ht="12">
      <c r="A1" s="100" t="s">
        <v>1450</v>
      </c>
      <c r="B1" s="100" t="s">
        <v>1449</v>
      </c>
      <c r="C1" s="100" t="s">
        <v>1448</v>
      </c>
      <c r="D1" s="100" t="s">
        <v>1447</v>
      </c>
      <c r="E1" s="100" t="s">
        <v>1446</v>
      </c>
      <c r="F1" s="77" t="s">
        <v>1445</v>
      </c>
      <c r="G1" s="78" t="s">
        <v>1444</v>
      </c>
      <c r="H1" s="92" t="s">
        <v>1527</v>
      </c>
      <c r="I1" s="101" t="s">
        <v>1631</v>
      </c>
      <c r="J1" s="101" t="s">
        <v>1643</v>
      </c>
    </row>
    <row r="2" spans="1:10" ht="12">
      <c r="A2" s="103" t="s">
        <v>1443</v>
      </c>
      <c r="B2" s="103" t="s">
        <v>1442</v>
      </c>
      <c r="C2" s="103"/>
      <c r="D2" s="103" t="s">
        <v>1441</v>
      </c>
      <c r="E2" s="103" t="s">
        <v>44</v>
      </c>
      <c r="F2" s="2" t="s">
        <v>1440</v>
      </c>
      <c r="G2" s="3"/>
      <c r="H2" s="93"/>
      <c r="I2" s="102" t="str">
        <f>IF(D2=D1,"yes","no")</f>
        <v>no</v>
      </c>
    </row>
    <row r="3" spans="1:10" ht="12">
      <c r="A3" s="104" t="s">
        <v>1439</v>
      </c>
      <c r="B3" s="104" t="s">
        <v>1102</v>
      </c>
      <c r="C3" s="104" t="s">
        <v>832</v>
      </c>
      <c r="D3" s="104" t="s">
        <v>1438</v>
      </c>
      <c r="E3" s="104"/>
      <c r="F3" s="4" t="s">
        <v>1437</v>
      </c>
      <c r="G3" s="5" t="s">
        <v>1436</v>
      </c>
      <c r="H3" s="93"/>
      <c r="I3" s="102" t="str">
        <f>IF(D3=D2,"yes","no")</f>
        <v>no</v>
      </c>
    </row>
    <row r="4" spans="1:10" ht="12">
      <c r="A4" s="103" t="s">
        <v>1435</v>
      </c>
      <c r="B4" s="103" t="s">
        <v>1434</v>
      </c>
      <c r="C4" s="103" t="s">
        <v>1433</v>
      </c>
      <c r="D4" s="103" t="s">
        <v>1432</v>
      </c>
      <c r="E4" s="103"/>
      <c r="F4" s="2" t="s">
        <v>1431</v>
      </c>
      <c r="G4" s="3"/>
      <c r="H4" s="93"/>
      <c r="I4" s="102" t="str">
        <f>IF(D4=D3,"yes","no")</f>
        <v>no</v>
      </c>
      <c r="J4" s="102" t="str">
        <f>LEFT(F4,3)</f>
        <v>904</v>
      </c>
    </row>
    <row r="5" spans="1:10" ht="12">
      <c r="A5" s="104" t="s">
        <v>1430</v>
      </c>
      <c r="B5" s="104" t="s">
        <v>353</v>
      </c>
      <c r="C5" s="104" t="s">
        <v>1429</v>
      </c>
      <c r="D5" s="104" t="s">
        <v>1428</v>
      </c>
      <c r="E5" s="104"/>
      <c r="F5" s="4" t="s">
        <v>1427</v>
      </c>
      <c r="G5" s="5" t="s">
        <v>1426</v>
      </c>
      <c r="H5" s="93"/>
      <c r="I5" s="102" t="str">
        <f>IF(D5=D4,"yes","no")</f>
        <v>no</v>
      </c>
    </row>
    <row r="6" spans="1:10" ht="12">
      <c r="A6" s="103" t="s">
        <v>1425</v>
      </c>
      <c r="B6" s="103" t="s">
        <v>798</v>
      </c>
      <c r="C6" s="103" t="s">
        <v>126</v>
      </c>
      <c r="D6" s="103" t="s">
        <v>1424</v>
      </c>
      <c r="E6" s="103"/>
      <c r="F6" s="2" t="s">
        <v>1423</v>
      </c>
      <c r="G6" s="3"/>
      <c r="H6" s="93"/>
      <c r="I6" s="102" t="str">
        <f>IF(D6=D5,"yes","no")</f>
        <v>no</v>
      </c>
    </row>
    <row r="7" spans="1:10" ht="12">
      <c r="A7" s="104" t="s">
        <v>1422</v>
      </c>
      <c r="B7" s="104" t="s">
        <v>820</v>
      </c>
      <c r="C7" s="104"/>
      <c r="D7" s="104" t="s">
        <v>1421</v>
      </c>
      <c r="E7" s="104"/>
      <c r="F7" s="4" t="s">
        <v>1420</v>
      </c>
      <c r="G7" s="5" t="s">
        <v>1419</v>
      </c>
      <c r="H7" s="93"/>
      <c r="I7" s="102" t="str">
        <f>IF(D7=D6,"yes","no")</f>
        <v>no</v>
      </c>
    </row>
    <row r="8" spans="1:10" ht="12">
      <c r="A8" s="103" t="s">
        <v>1418</v>
      </c>
      <c r="B8" s="103" t="s">
        <v>1417</v>
      </c>
      <c r="C8" s="103"/>
      <c r="D8" s="103" t="s">
        <v>1416</v>
      </c>
      <c r="E8" s="103"/>
      <c r="F8" s="2" t="s">
        <v>1415</v>
      </c>
      <c r="G8" s="3"/>
      <c r="H8" s="93"/>
      <c r="I8" s="102" t="str">
        <f>IF(D8=D7,"yes","no")</f>
        <v>no</v>
      </c>
    </row>
    <row r="9" spans="1:10" ht="12">
      <c r="A9" s="104" t="s">
        <v>1414</v>
      </c>
      <c r="B9" s="104" t="s">
        <v>1396</v>
      </c>
      <c r="C9" s="104"/>
      <c r="D9" s="104" t="s">
        <v>1413</v>
      </c>
      <c r="F9" s="4" t="s">
        <v>1412</v>
      </c>
      <c r="G9" s="5"/>
      <c r="H9" s="93"/>
      <c r="I9" s="102" t="str">
        <f>IF(D9=D8,"yes","no")</f>
        <v>no</v>
      </c>
    </row>
    <row r="10" spans="1:10" ht="12">
      <c r="A10" s="103" t="s">
        <v>1405</v>
      </c>
      <c r="B10" s="103" t="s">
        <v>1411</v>
      </c>
      <c r="C10" s="103"/>
      <c r="D10" s="103" t="s">
        <v>1410</v>
      </c>
      <c r="E10" s="6" t="s">
        <v>1407</v>
      </c>
      <c r="F10" s="2" t="s">
        <v>1409</v>
      </c>
      <c r="G10" s="3"/>
      <c r="H10" s="93"/>
      <c r="I10" s="102" t="str">
        <f>IF(D10=D9,"yes","no")</f>
        <v>no</v>
      </c>
    </row>
    <row r="11" spans="1:10" ht="12">
      <c r="A11" s="103" t="s">
        <v>1405</v>
      </c>
      <c r="B11" s="103" t="s">
        <v>836</v>
      </c>
      <c r="C11" s="103"/>
      <c r="D11" s="103" t="s">
        <v>1404</v>
      </c>
      <c r="E11" s="103"/>
      <c r="F11" s="2" t="s">
        <v>1403</v>
      </c>
      <c r="G11" s="3" t="s">
        <v>1402</v>
      </c>
      <c r="H11" s="93">
        <v>45606</v>
      </c>
      <c r="I11" s="102" t="str">
        <f>IF(D11=D10,"yes","no")</f>
        <v>no</v>
      </c>
    </row>
    <row r="12" spans="1:10" ht="12">
      <c r="A12" s="104" t="s">
        <v>1405</v>
      </c>
      <c r="B12" s="104" t="s">
        <v>186</v>
      </c>
      <c r="C12" s="104"/>
      <c r="D12" s="104" t="s">
        <v>1408</v>
      </c>
      <c r="E12" s="104" t="s">
        <v>1407</v>
      </c>
      <c r="F12" s="4" t="s">
        <v>1406</v>
      </c>
      <c r="G12" s="5"/>
      <c r="H12" s="93"/>
      <c r="I12" s="102" t="str">
        <f>IF(D12=D11,"yes","no")</f>
        <v>no</v>
      </c>
    </row>
    <row r="13" spans="1:10" ht="12">
      <c r="A13" s="104" t="s">
        <v>1401</v>
      </c>
      <c r="B13" s="104" t="s">
        <v>1400</v>
      </c>
      <c r="C13" s="104" t="s">
        <v>1399</v>
      </c>
      <c r="D13" s="5" t="s">
        <v>1398</v>
      </c>
      <c r="E13" s="104"/>
      <c r="F13" s="4" t="s">
        <v>1397</v>
      </c>
      <c r="G13" s="5"/>
      <c r="H13" s="93"/>
      <c r="I13" s="102" t="str">
        <f>IF(D13=D12,"yes","no")</f>
        <v>no</v>
      </c>
    </row>
    <row r="14" spans="1:10" ht="12">
      <c r="A14" s="103" t="s">
        <v>1396</v>
      </c>
      <c r="B14" s="103" t="s">
        <v>460</v>
      </c>
      <c r="C14" s="103" t="s">
        <v>1395</v>
      </c>
      <c r="D14" s="103" t="s">
        <v>1394</v>
      </c>
      <c r="E14" s="103"/>
      <c r="F14" s="2" t="s">
        <v>1393</v>
      </c>
      <c r="G14" s="3" t="s">
        <v>1392</v>
      </c>
      <c r="H14" s="93"/>
      <c r="I14" s="102" t="str">
        <f>IF(D14=D13,"yes","no")</f>
        <v>no</v>
      </c>
    </row>
    <row r="15" spans="1:10" ht="12">
      <c r="A15" s="104" t="s">
        <v>1391</v>
      </c>
      <c r="B15" s="104" t="s">
        <v>1390</v>
      </c>
      <c r="C15" s="104" t="s">
        <v>1389</v>
      </c>
      <c r="D15" s="104" t="s">
        <v>1388</v>
      </c>
      <c r="E15" s="104"/>
      <c r="F15" s="4" t="s">
        <v>1387</v>
      </c>
      <c r="G15" s="5"/>
      <c r="H15" s="93"/>
      <c r="I15" s="102" t="str">
        <f>IF(D15=D14,"yes","no")</f>
        <v>no</v>
      </c>
      <c r="J15" s="102" t="str">
        <f>LEFT(F15,3)</f>
        <v>904</v>
      </c>
    </row>
    <row r="16" spans="1:10" ht="12">
      <c r="A16" s="103" t="s">
        <v>1386</v>
      </c>
      <c r="B16" s="103" t="s">
        <v>1385</v>
      </c>
      <c r="C16" s="103" t="s">
        <v>1384</v>
      </c>
      <c r="D16" s="103" t="s">
        <v>1383</v>
      </c>
      <c r="E16" s="103"/>
      <c r="F16" s="2" t="s">
        <v>1382</v>
      </c>
      <c r="G16" s="3"/>
      <c r="H16" s="93"/>
      <c r="I16" s="102" t="str">
        <f>IF(D16=D15,"yes","no")</f>
        <v>no</v>
      </c>
    </row>
    <row r="17" spans="1:19" ht="12">
      <c r="A17" s="104" t="s">
        <v>1381</v>
      </c>
      <c r="B17" s="104" t="s">
        <v>1380</v>
      </c>
      <c r="C17" s="104" t="s">
        <v>1379</v>
      </c>
      <c r="D17" s="104" t="s">
        <v>1378</v>
      </c>
      <c r="E17" s="104"/>
      <c r="F17" s="4" t="s">
        <v>1377</v>
      </c>
      <c r="G17" s="5"/>
      <c r="H17" s="93"/>
      <c r="I17" s="102" t="str">
        <f>IF(D17=D16,"yes","no")</f>
        <v>no</v>
      </c>
    </row>
    <row r="18" spans="1:19" ht="12">
      <c r="A18" s="10" t="s">
        <v>341</v>
      </c>
      <c r="B18" s="10" t="s">
        <v>1587</v>
      </c>
      <c r="C18" s="10"/>
      <c r="D18" s="87" t="s">
        <v>1511</v>
      </c>
      <c r="E18" s="87"/>
      <c r="F18" s="87">
        <v>904</v>
      </c>
      <c r="G18" s="87"/>
      <c r="H18" s="93">
        <v>45606</v>
      </c>
      <c r="I18" s="102" t="str">
        <f>IF(D18=D17,"yes","no")</f>
        <v>no</v>
      </c>
      <c r="J18" s="102" t="str">
        <f>LEFT(F18,3)</f>
        <v>904</v>
      </c>
    </row>
    <row r="19" spans="1:19" ht="12">
      <c r="A19" s="103" t="s">
        <v>1376</v>
      </c>
      <c r="B19" s="103" t="s">
        <v>362</v>
      </c>
      <c r="C19" s="103"/>
      <c r="D19" s="103" t="s">
        <v>1375</v>
      </c>
      <c r="E19" s="103" t="s">
        <v>44</v>
      </c>
      <c r="F19" s="7" t="s">
        <v>1374</v>
      </c>
      <c r="G19" s="3"/>
      <c r="H19" s="93"/>
      <c r="I19" s="102" t="str">
        <f>IF(D19=D18,"yes","no")</f>
        <v>no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2">
      <c r="A20" s="104" t="s">
        <v>1373</v>
      </c>
      <c r="B20" s="104" t="s">
        <v>1372</v>
      </c>
      <c r="C20" s="104"/>
      <c r="D20" s="104" t="s">
        <v>1371</v>
      </c>
      <c r="E20" s="104"/>
      <c r="F20" s="8" t="s">
        <v>1370</v>
      </c>
      <c r="G20" s="5"/>
      <c r="H20" s="93"/>
      <c r="I20" s="102" t="str">
        <f>IF(D20=D19,"yes","no")</f>
        <v>no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12">
      <c r="A21" s="103" t="s">
        <v>1369</v>
      </c>
      <c r="B21" s="103" t="s">
        <v>1368</v>
      </c>
      <c r="C21" s="103" t="s">
        <v>186</v>
      </c>
      <c r="D21" s="103" t="s">
        <v>1367</v>
      </c>
      <c r="E21" s="103"/>
      <c r="F21" s="2" t="s">
        <v>1366</v>
      </c>
      <c r="G21" s="3"/>
      <c r="H21" s="93"/>
      <c r="I21" s="102" t="str">
        <f>IF(D21=D20,"yes","no")</f>
        <v>no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2">
      <c r="A22" s="104" t="s">
        <v>1365</v>
      </c>
      <c r="B22" s="104" t="s">
        <v>1364</v>
      </c>
      <c r="C22" s="104"/>
      <c r="D22" s="104" t="s">
        <v>1363</v>
      </c>
      <c r="E22" s="104"/>
      <c r="F22" s="5" t="s">
        <v>1362</v>
      </c>
      <c r="G22" s="5"/>
      <c r="H22" s="93"/>
      <c r="I22" s="102" t="str">
        <f>IF(D22=D21,"yes","no")</f>
        <v>no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">
      <c r="A23" s="103" t="s">
        <v>1361</v>
      </c>
      <c r="B23" s="103" t="s">
        <v>1360</v>
      </c>
      <c r="C23" s="103"/>
      <c r="D23" s="103" t="s">
        <v>1359</v>
      </c>
      <c r="E23" s="103"/>
      <c r="F23" s="2" t="s">
        <v>1358</v>
      </c>
      <c r="G23" s="3" t="s">
        <v>1357</v>
      </c>
      <c r="H23" s="93"/>
      <c r="I23" s="102" t="str">
        <f>IF(D23=D22,"yes","no")</f>
        <v>no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2">
      <c r="A24" s="104" t="s">
        <v>1356</v>
      </c>
      <c r="B24" s="104" t="s">
        <v>1355</v>
      </c>
      <c r="C24" s="104"/>
      <c r="D24" s="104" t="s">
        <v>1354</v>
      </c>
      <c r="E24" s="104"/>
      <c r="F24" s="4" t="s">
        <v>1353</v>
      </c>
      <c r="G24" s="5" t="s">
        <v>1352</v>
      </c>
      <c r="H24" s="93"/>
      <c r="I24" s="102" t="str">
        <f>IF(D24=D23,"yes","no")</f>
        <v>no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12">
      <c r="A25" s="103" t="s">
        <v>1351</v>
      </c>
      <c r="B25" s="103" t="s">
        <v>651</v>
      </c>
      <c r="C25" s="103" t="s">
        <v>1350</v>
      </c>
      <c r="D25" s="103" t="s">
        <v>1349</v>
      </c>
      <c r="E25" s="103"/>
      <c r="F25" s="2" t="s">
        <v>1348</v>
      </c>
      <c r="G25" s="3"/>
      <c r="H25" s="93"/>
      <c r="I25" s="102" t="str">
        <f>IF(D25=D24,"yes","no")</f>
        <v>no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2">
      <c r="A26" s="104" t="s">
        <v>1347</v>
      </c>
      <c r="B26" s="104" t="s">
        <v>290</v>
      </c>
      <c r="C26" s="104" t="s">
        <v>1280</v>
      </c>
      <c r="D26" s="104" t="s">
        <v>1346</v>
      </c>
      <c r="E26" s="104"/>
      <c r="F26" s="4" t="s">
        <v>1345</v>
      </c>
      <c r="G26" s="5"/>
      <c r="H26" s="93"/>
      <c r="I26" s="102" t="str">
        <f>IF(D26=D25,"yes","no")</f>
        <v>no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12.75">
      <c r="A27" s="102" t="s">
        <v>1634</v>
      </c>
      <c r="B27" s="102" t="s">
        <v>1064</v>
      </c>
      <c r="D27" s="147" t="s">
        <v>1635</v>
      </c>
      <c r="I27" s="102" t="str">
        <f>IF(D27=D26,"yes","no")</f>
        <v>no</v>
      </c>
    </row>
    <row r="28" spans="1:19" ht="12">
      <c r="A28" s="103" t="s">
        <v>1344</v>
      </c>
      <c r="B28" s="103" t="s">
        <v>308</v>
      </c>
      <c r="C28" s="103" t="s">
        <v>819</v>
      </c>
      <c r="D28" s="103" t="s">
        <v>1343</v>
      </c>
      <c r="F28" s="103" t="s">
        <v>1342</v>
      </c>
      <c r="G28" s="3" t="s">
        <v>1341</v>
      </c>
      <c r="H28" s="93"/>
      <c r="I28" s="102" t="str">
        <f>IF(D28=D27,"yes","no")</f>
        <v>no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12">
      <c r="A29" s="104" t="s">
        <v>1340</v>
      </c>
      <c r="B29" s="104" t="s">
        <v>1339</v>
      </c>
      <c r="C29" s="104" t="s">
        <v>451</v>
      </c>
      <c r="D29" s="104" t="s">
        <v>1338</v>
      </c>
      <c r="E29" s="104"/>
      <c r="F29" s="4" t="s">
        <v>1337</v>
      </c>
      <c r="G29" s="5" t="s">
        <v>1336</v>
      </c>
      <c r="H29" s="93"/>
      <c r="I29" s="102" t="str">
        <f>IF(D29=D28,"yes","no")</f>
        <v>no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2">
      <c r="A30" s="10" t="s">
        <v>1335</v>
      </c>
      <c r="B30" s="10" t="s">
        <v>1577</v>
      </c>
      <c r="C30" s="10"/>
      <c r="D30" s="10" t="s">
        <v>1504</v>
      </c>
      <c r="E30" s="10"/>
      <c r="F30" s="10"/>
      <c r="G30" s="10"/>
      <c r="H30" s="95"/>
      <c r="I30" s="102" t="str">
        <f>IF(D30=D29,"yes","no")</f>
        <v>no</v>
      </c>
    </row>
    <row r="31" spans="1:19" ht="12">
      <c r="A31" s="102" t="s">
        <v>1335</v>
      </c>
      <c r="B31" s="102" t="s">
        <v>311</v>
      </c>
      <c r="C31" s="102" t="s">
        <v>1334</v>
      </c>
      <c r="D31" s="102" t="s">
        <v>1333</v>
      </c>
      <c r="F31" s="9" t="s">
        <v>1332</v>
      </c>
      <c r="G31" s="10">
        <v>3218307047</v>
      </c>
      <c r="H31" s="93"/>
      <c r="I31" s="102" t="str">
        <f>IF(D31=D30,"yes","no")</f>
        <v>no</v>
      </c>
    </row>
    <row r="32" spans="1:19" ht="12">
      <c r="A32" s="104" t="s">
        <v>1331</v>
      </c>
      <c r="B32" s="104" t="s">
        <v>1330</v>
      </c>
      <c r="C32" s="104" t="s">
        <v>717</v>
      </c>
      <c r="D32" s="104" t="s">
        <v>1329</v>
      </c>
      <c r="E32" s="104"/>
      <c r="F32" s="4" t="s">
        <v>1328</v>
      </c>
      <c r="G32" s="5" t="s">
        <v>1327</v>
      </c>
      <c r="H32" s="93"/>
      <c r="I32" s="102" t="str">
        <f>IF(D32=D31,"yes","no")</f>
        <v>no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:19" ht="12">
      <c r="A33" s="104" t="s">
        <v>1326</v>
      </c>
      <c r="B33" s="104" t="s">
        <v>3</v>
      </c>
      <c r="C33" s="104"/>
      <c r="D33" s="106" t="s">
        <v>1325</v>
      </c>
      <c r="E33" s="104"/>
      <c r="F33" s="4"/>
      <c r="G33" s="5"/>
      <c r="H33" s="93">
        <v>45606</v>
      </c>
      <c r="I33" s="102" t="str">
        <f>IF(D33=D32,"yes","no")</f>
        <v>no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:19" ht="12">
      <c r="A34" s="103" t="s">
        <v>1324</v>
      </c>
      <c r="B34" s="103" t="s">
        <v>1323</v>
      </c>
      <c r="C34" s="103" t="s">
        <v>1322</v>
      </c>
      <c r="D34" s="103" t="s">
        <v>1321</v>
      </c>
      <c r="E34" s="103"/>
      <c r="F34" s="2" t="s">
        <v>1320</v>
      </c>
      <c r="G34" s="3"/>
      <c r="H34" s="93"/>
      <c r="I34" s="102" t="str">
        <f>IF(D34=D33,"yes","no")</f>
        <v>no</v>
      </c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:19" ht="12.75">
      <c r="A35" s="10" t="s">
        <v>1612</v>
      </c>
      <c r="B35" s="10" t="s">
        <v>1569</v>
      </c>
      <c r="C35" s="10"/>
      <c r="D35" s="142" t="s">
        <v>1498</v>
      </c>
      <c r="E35" s="88"/>
      <c r="F35" s="88"/>
      <c r="G35" s="88"/>
      <c r="H35" s="96"/>
      <c r="I35" s="102" t="str">
        <f>IF(D35=D34,"yes","no")</f>
        <v>no</v>
      </c>
    </row>
    <row r="36" spans="1:19" ht="12">
      <c r="A36" s="104" t="s">
        <v>1319</v>
      </c>
      <c r="B36" s="104" t="s">
        <v>33</v>
      </c>
      <c r="C36" s="104"/>
      <c r="D36" s="104" t="s">
        <v>1318</v>
      </c>
      <c r="E36" s="104"/>
      <c r="F36" s="4"/>
      <c r="G36" s="5" t="s">
        <v>1317</v>
      </c>
      <c r="H36" s="93"/>
      <c r="I36" s="102" t="str">
        <f>IF(D36=D35,"yes","no")</f>
        <v>no</v>
      </c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  <row r="37" spans="1:19" ht="12">
      <c r="A37" s="103" t="s">
        <v>1316</v>
      </c>
      <c r="B37" s="103" t="s">
        <v>1315</v>
      </c>
      <c r="C37" s="103"/>
      <c r="D37" s="103" t="s">
        <v>1314</v>
      </c>
      <c r="E37" s="103"/>
      <c r="F37" s="2"/>
      <c r="G37" s="3" t="s">
        <v>1313</v>
      </c>
      <c r="H37" s="93"/>
      <c r="I37" s="102" t="str">
        <f>IF(D37=D36,"yes","no")</f>
        <v>no</v>
      </c>
      <c r="J37" s="105"/>
      <c r="K37" s="105"/>
      <c r="L37" s="105"/>
      <c r="M37" s="105"/>
      <c r="N37" s="105"/>
      <c r="O37" s="105"/>
      <c r="P37" s="105"/>
      <c r="Q37" s="105"/>
      <c r="R37" s="105"/>
      <c r="S37" s="105"/>
    </row>
    <row r="38" spans="1:19" ht="12">
      <c r="A38" s="107" t="s">
        <v>1312</v>
      </c>
      <c r="B38" s="107" t="s">
        <v>1311</v>
      </c>
      <c r="C38" s="107"/>
      <c r="D38" s="108"/>
      <c r="E38" s="107"/>
      <c r="F38" s="11" t="s">
        <v>1310</v>
      </c>
      <c r="G38" s="12" t="s">
        <v>1309</v>
      </c>
      <c r="H38" s="93"/>
      <c r="I38" s="102" t="str">
        <f>IF(D38=D37,"yes","no")</f>
        <v>no</v>
      </c>
      <c r="J38" s="105"/>
      <c r="K38" s="105"/>
      <c r="L38" s="105"/>
      <c r="M38" s="105"/>
      <c r="N38" s="105"/>
      <c r="O38" s="105"/>
      <c r="P38" s="105"/>
      <c r="Q38" s="105"/>
      <c r="R38" s="105"/>
      <c r="S38" s="105"/>
    </row>
    <row r="39" spans="1:19" ht="12">
      <c r="A39" s="109" t="s">
        <v>1308</v>
      </c>
      <c r="B39" s="109" t="s">
        <v>33</v>
      </c>
      <c r="C39" s="109"/>
      <c r="D39" s="13"/>
      <c r="E39" s="109"/>
      <c r="F39" s="14"/>
      <c r="G39" s="15"/>
      <c r="H39" s="93"/>
      <c r="I39" s="102" t="str">
        <f>IF(D39=D38,"yes","no")</f>
        <v>yes</v>
      </c>
    </row>
    <row r="40" spans="1:19" ht="12">
      <c r="A40" s="104" t="s">
        <v>1306</v>
      </c>
      <c r="B40" s="104" t="s">
        <v>1307</v>
      </c>
      <c r="C40" s="103" t="s">
        <v>1305</v>
      </c>
      <c r="D40" s="16" t="s">
        <v>1304</v>
      </c>
      <c r="E40" s="104"/>
      <c r="F40" s="4"/>
      <c r="G40" s="5"/>
      <c r="H40" s="93"/>
      <c r="I40" s="102" t="str">
        <f>IF(D40=D39,"yes","no")</f>
        <v>no</v>
      </c>
    </row>
    <row r="41" spans="1:19" ht="12">
      <c r="A41" s="104" t="s">
        <v>1303</v>
      </c>
      <c r="B41" s="104" t="s">
        <v>1302</v>
      </c>
      <c r="C41" s="104" t="s">
        <v>1301</v>
      </c>
      <c r="D41" s="104" t="s">
        <v>1300</v>
      </c>
      <c r="E41" s="104"/>
      <c r="F41" s="4"/>
      <c r="G41" s="5" t="s">
        <v>1299</v>
      </c>
      <c r="H41" s="93"/>
      <c r="I41" s="102" t="str">
        <f>IF(D41=D40,"yes","no")</f>
        <v>no</v>
      </c>
    </row>
    <row r="42" spans="1:19" ht="12">
      <c r="A42" s="103" t="s">
        <v>1298</v>
      </c>
      <c r="B42" s="103" t="s">
        <v>1297</v>
      </c>
      <c r="C42" s="103"/>
      <c r="D42" s="103" t="s">
        <v>1296</v>
      </c>
      <c r="E42" s="103"/>
      <c r="F42" s="2"/>
      <c r="G42" s="3" t="s">
        <v>1295</v>
      </c>
      <c r="H42" s="93"/>
      <c r="I42" s="102" t="str">
        <f>IF(D42=D41,"yes","no")</f>
        <v>no</v>
      </c>
    </row>
    <row r="43" spans="1:19" ht="12">
      <c r="A43" s="104" t="s">
        <v>1294</v>
      </c>
      <c r="B43" s="104" t="s">
        <v>1293</v>
      </c>
      <c r="C43" s="104"/>
      <c r="D43" s="104" t="s">
        <v>1292</v>
      </c>
      <c r="E43" s="104"/>
      <c r="F43" s="4" t="s">
        <v>1291</v>
      </c>
      <c r="G43" s="5"/>
      <c r="H43" s="93"/>
      <c r="I43" s="102" t="str">
        <f>IF(D43=D42,"yes","no")</f>
        <v>no</v>
      </c>
      <c r="J43" s="102" t="str">
        <f>LEFT(F43,3)</f>
        <v>904</v>
      </c>
    </row>
    <row r="44" spans="1:19" ht="12">
      <c r="A44" s="103" t="s">
        <v>1290</v>
      </c>
      <c r="B44" s="103" t="s">
        <v>1289</v>
      </c>
      <c r="C44" s="103"/>
      <c r="D44" s="103" t="s">
        <v>1288</v>
      </c>
      <c r="E44" s="103"/>
      <c r="F44" s="2" t="s">
        <v>1287</v>
      </c>
      <c r="G44" s="3"/>
      <c r="H44" s="93"/>
      <c r="I44" s="102" t="str">
        <f>IF(D44=D43,"yes","no")</f>
        <v>no</v>
      </c>
    </row>
    <row r="45" spans="1:19" ht="12">
      <c r="A45" s="104" t="s">
        <v>1286</v>
      </c>
      <c r="B45" s="104" t="s">
        <v>950</v>
      </c>
      <c r="C45" s="104" t="s">
        <v>1285</v>
      </c>
      <c r="D45" s="104" t="s">
        <v>1284</v>
      </c>
      <c r="E45" s="104"/>
      <c r="F45" s="4"/>
      <c r="G45" s="5" t="s">
        <v>1283</v>
      </c>
      <c r="H45" s="93"/>
      <c r="I45" s="102" t="str">
        <f>IF(D45=D44,"yes","no")</f>
        <v>no</v>
      </c>
    </row>
    <row r="46" spans="1:19" ht="12">
      <c r="A46" s="109" t="s">
        <v>1282</v>
      </c>
      <c r="B46" s="109" t="s">
        <v>1281</v>
      </c>
      <c r="C46" s="109" t="s">
        <v>1280</v>
      </c>
      <c r="D46" s="110"/>
      <c r="E46" s="109"/>
      <c r="F46" s="14" t="s">
        <v>1279</v>
      </c>
      <c r="G46" s="15" t="s">
        <v>1278</v>
      </c>
      <c r="H46" s="93"/>
      <c r="I46" s="102" t="str">
        <f>IF(D46=D45,"yes","no")</f>
        <v>no</v>
      </c>
    </row>
    <row r="47" spans="1:19" ht="12">
      <c r="A47" s="104" t="s">
        <v>1277</v>
      </c>
      <c r="B47" s="104" t="s">
        <v>381</v>
      </c>
      <c r="D47" s="104" t="s">
        <v>1276</v>
      </c>
      <c r="E47" s="104"/>
      <c r="F47" s="4" t="s">
        <v>1275</v>
      </c>
      <c r="G47" s="5"/>
      <c r="H47" s="93"/>
      <c r="I47" s="102" t="str">
        <f>IF(D47=D46,"yes","no")</f>
        <v>no</v>
      </c>
    </row>
    <row r="48" spans="1:19" ht="12.75">
      <c r="A48" s="10" t="s">
        <v>1274</v>
      </c>
      <c r="B48" s="10" t="s">
        <v>1586</v>
      </c>
      <c r="C48" s="10"/>
      <c r="D48" s="142" t="s">
        <v>1509</v>
      </c>
      <c r="E48" s="10"/>
      <c r="F48" s="10"/>
      <c r="G48" s="10"/>
      <c r="H48" s="95"/>
      <c r="I48" s="102" t="str">
        <f>IF(D48=D47,"yes","no")</f>
        <v>no</v>
      </c>
    </row>
    <row r="49" spans="1:19" ht="12">
      <c r="A49" s="103" t="s">
        <v>1274</v>
      </c>
      <c r="B49" s="103" t="s">
        <v>1273</v>
      </c>
      <c r="C49" s="103" t="s">
        <v>1272</v>
      </c>
      <c r="D49" s="103" t="s">
        <v>1271</v>
      </c>
      <c r="E49" s="103"/>
      <c r="F49" s="2" t="s">
        <v>1270</v>
      </c>
      <c r="G49" s="3" t="s">
        <v>1269</v>
      </c>
      <c r="H49" s="93"/>
      <c r="I49" s="102" t="str">
        <f>IF(D49=D48,"yes","no")</f>
        <v>no</v>
      </c>
    </row>
    <row r="50" spans="1:19" ht="12">
      <c r="A50" s="104" t="s">
        <v>1268</v>
      </c>
      <c r="B50" s="104" t="s">
        <v>178</v>
      </c>
      <c r="C50" s="104" t="s">
        <v>1267</v>
      </c>
      <c r="D50" s="104" t="s">
        <v>1266</v>
      </c>
      <c r="E50" s="104"/>
      <c r="F50" s="4"/>
      <c r="G50" s="5" t="s">
        <v>1265</v>
      </c>
      <c r="H50" s="93"/>
      <c r="I50" s="102" t="str">
        <f>IF(D50=D49,"yes","no")</f>
        <v>no</v>
      </c>
      <c r="J50" s="105"/>
      <c r="K50" s="105"/>
      <c r="L50" s="105"/>
      <c r="M50" s="105"/>
      <c r="N50" s="105"/>
      <c r="O50" s="105"/>
      <c r="P50" s="105"/>
      <c r="Q50" s="105"/>
      <c r="R50" s="105"/>
      <c r="S50" s="105"/>
    </row>
    <row r="51" spans="1:19" ht="12">
      <c r="A51" s="104" t="s">
        <v>1260</v>
      </c>
      <c r="B51" s="104" t="s">
        <v>1259</v>
      </c>
      <c r="C51" s="104" t="s">
        <v>1258</v>
      </c>
      <c r="D51" s="104" t="s">
        <v>1257</v>
      </c>
      <c r="E51" s="104"/>
      <c r="F51" s="4" t="s">
        <v>1256</v>
      </c>
      <c r="G51" s="5" t="s">
        <v>1255</v>
      </c>
      <c r="H51" s="93">
        <v>45606</v>
      </c>
      <c r="I51" s="102" t="str">
        <f>IF(D51=D50,"yes","no")</f>
        <v>no</v>
      </c>
      <c r="J51" s="105"/>
      <c r="K51" s="105"/>
      <c r="L51" s="105"/>
      <c r="M51" s="105"/>
      <c r="N51" s="105"/>
      <c r="O51" s="105"/>
      <c r="P51" s="105"/>
      <c r="Q51" s="105"/>
      <c r="R51" s="105"/>
      <c r="S51" s="105"/>
    </row>
    <row r="52" spans="1:19" ht="12">
      <c r="A52" s="103" t="s">
        <v>1260</v>
      </c>
      <c r="B52" s="103" t="s">
        <v>1264</v>
      </c>
      <c r="C52" s="103" t="s">
        <v>1263</v>
      </c>
      <c r="D52" s="103" t="s">
        <v>1262</v>
      </c>
      <c r="E52" s="103"/>
      <c r="F52" s="2" t="s">
        <v>1261</v>
      </c>
      <c r="G52" s="3"/>
      <c r="H52" s="93"/>
      <c r="I52" s="102" t="str">
        <f>IF(D52=D51,"yes","no")</f>
        <v>no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05"/>
    </row>
    <row r="53" spans="1:19" ht="12">
      <c r="A53" s="103" t="s">
        <v>1254</v>
      </c>
      <c r="B53" s="103" t="s">
        <v>1253</v>
      </c>
      <c r="C53" s="103" t="s">
        <v>1252</v>
      </c>
      <c r="D53" s="103" t="s">
        <v>1251</v>
      </c>
      <c r="E53" s="103"/>
      <c r="F53" s="2" t="s">
        <v>1250</v>
      </c>
      <c r="G53" s="3"/>
      <c r="H53" s="93"/>
      <c r="I53" s="102" t="str">
        <f>IF(D53=D52,"yes","no")</f>
        <v>no</v>
      </c>
      <c r="J53" s="105"/>
      <c r="K53" s="105"/>
      <c r="L53" s="105"/>
      <c r="M53" s="105"/>
      <c r="N53" s="105"/>
      <c r="O53" s="105"/>
      <c r="P53" s="105"/>
      <c r="Q53" s="105"/>
      <c r="R53" s="105"/>
      <c r="S53" s="105"/>
    </row>
    <row r="54" spans="1:19" ht="12">
      <c r="A54" s="104" t="s">
        <v>1249</v>
      </c>
      <c r="B54" s="104" t="s">
        <v>1248</v>
      </c>
      <c r="C54" s="104" t="s">
        <v>196</v>
      </c>
      <c r="D54" s="104" t="s">
        <v>1247</v>
      </c>
      <c r="E54" s="104"/>
      <c r="F54" s="4" t="s">
        <v>1246</v>
      </c>
      <c r="G54" s="5" t="s">
        <v>1245</v>
      </c>
      <c r="H54" s="93"/>
      <c r="I54" s="102" t="str">
        <f>IF(D54=D53,"yes","no")</f>
        <v>no</v>
      </c>
      <c r="J54" s="105"/>
      <c r="K54" s="105"/>
      <c r="L54" s="105"/>
      <c r="M54" s="105"/>
      <c r="N54" s="105"/>
      <c r="O54" s="105"/>
      <c r="P54" s="105"/>
      <c r="Q54" s="105"/>
      <c r="R54" s="105"/>
      <c r="S54" s="105"/>
    </row>
    <row r="55" spans="1:19" ht="12">
      <c r="A55" s="103" t="s">
        <v>1244</v>
      </c>
      <c r="B55" s="103" t="s">
        <v>1243</v>
      </c>
      <c r="C55" s="103" t="s">
        <v>1242</v>
      </c>
      <c r="D55" s="103" t="s">
        <v>1241</v>
      </c>
      <c r="E55" s="103"/>
      <c r="F55" s="2" t="s">
        <v>1240</v>
      </c>
      <c r="G55" s="3" t="s">
        <v>1239</v>
      </c>
      <c r="H55" s="93"/>
      <c r="I55" s="102" t="str">
        <f>IF(D55=D54,"yes","no")</f>
        <v>no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</row>
    <row r="56" spans="1:19" ht="12">
      <c r="A56" s="104" t="s">
        <v>1238</v>
      </c>
      <c r="B56" s="104" t="s">
        <v>3</v>
      </c>
      <c r="C56" s="104"/>
      <c r="D56" s="104" t="s">
        <v>1237</v>
      </c>
      <c r="E56" s="104"/>
      <c r="F56" s="4" t="s">
        <v>1236</v>
      </c>
      <c r="G56" s="5"/>
      <c r="H56" s="93"/>
      <c r="I56" s="102" t="str">
        <f>IF(D56=D55,"yes","no")</f>
        <v>no</v>
      </c>
      <c r="J56" s="105"/>
      <c r="K56" s="105"/>
      <c r="L56" s="105"/>
      <c r="M56" s="105"/>
      <c r="N56" s="105"/>
      <c r="O56" s="105"/>
      <c r="P56" s="105"/>
      <c r="Q56" s="105"/>
      <c r="R56" s="105"/>
      <c r="S56" s="105"/>
    </row>
    <row r="57" spans="1:19" ht="12">
      <c r="A57" s="103" t="s">
        <v>1235</v>
      </c>
      <c r="B57" s="103" t="s">
        <v>1234</v>
      </c>
      <c r="C57" s="103" t="s">
        <v>257</v>
      </c>
      <c r="D57" s="103" t="s">
        <v>1233</v>
      </c>
      <c r="E57" s="103"/>
      <c r="F57" s="2" t="s">
        <v>1232</v>
      </c>
      <c r="G57" s="3" t="s">
        <v>1231</v>
      </c>
      <c r="H57" s="93"/>
      <c r="I57" s="102" t="str">
        <f>IF(D57=D56,"yes","no")</f>
        <v>no</v>
      </c>
      <c r="J57" s="105"/>
      <c r="K57" s="105"/>
      <c r="L57" s="105"/>
      <c r="M57" s="105"/>
      <c r="N57" s="105"/>
      <c r="O57" s="105"/>
      <c r="P57" s="105"/>
      <c r="Q57" s="105"/>
      <c r="R57" s="105"/>
      <c r="S57" s="105"/>
    </row>
    <row r="58" spans="1:19" ht="12">
      <c r="A58" s="102" t="s">
        <v>1230</v>
      </c>
      <c r="B58" s="102" t="s">
        <v>1229</v>
      </c>
      <c r="C58" s="102" t="s">
        <v>54</v>
      </c>
      <c r="D58" s="111" t="s">
        <v>1454</v>
      </c>
      <c r="F58" s="9" t="s">
        <v>1228</v>
      </c>
      <c r="G58" s="10" t="s">
        <v>1227</v>
      </c>
      <c r="H58" s="93"/>
      <c r="I58" s="102" t="str">
        <f>IF(D58=D57,"yes","no")</f>
        <v>no</v>
      </c>
      <c r="J58" s="105"/>
      <c r="K58" s="105"/>
      <c r="L58" s="105"/>
      <c r="M58" s="105"/>
      <c r="N58" s="105"/>
      <c r="O58" s="105"/>
      <c r="P58" s="105"/>
      <c r="Q58" s="105"/>
      <c r="R58" s="105"/>
      <c r="S58" s="105"/>
    </row>
    <row r="59" spans="1:19" ht="12">
      <c r="A59" s="112" t="s">
        <v>1226</v>
      </c>
      <c r="B59" s="112" t="s">
        <v>1225</v>
      </c>
      <c r="C59" s="112" t="s">
        <v>1224</v>
      </c>
      <c r="D59" s="113" t="s">
        <v>1453</v>
      </c>
      <c r="E59" s="112"/>
      <c r="F59" s="17" t="s">
        <v>1223</v>
      </c>
      <c r="G59" s="18"/>
      <c r="H59" s="93"/>
      <c r="I59" s="102" t="str">
        <f>IF(D59=D58,"yes","no")</f>
        <v>no</v>
      </c>
      <c r="J59" s="105"/>
      <c r="K59" s="105"/>
      <c r="L59" s="105"/>
      <c r="M59" s="105"/>
      <c r="N59" s="105"/>
      <c r="O59" s="105"/>
      <c r="P59" s="105"/>
      <c r="Q59" s="105"/>
      <c r="R59" s="105"/>
      <c r="S59" s="105"/>
    </row>
    <row r="60" spans="1:19" ht="12">
      <c r="A60" s="104" t="s">
        <v>1222</v>
      </c>
      <c r="B60" s="104" t="s">
        <v>1221</v>
      </c>
      <c r="C60" s="104" t="s">
        <v>1220</v>
      </c>
      <c r="D60" s="104" t="s">
        <v>1219</v>
      </c>
      <c r="E60" s="104"/>
      <c r="F60" s="4" t="s">
        <v>1218</v>
      </c>
      <c r="G60" s="5" t="s">
        <v>1217</v>
      </c>
      <c r="H60" s="93"/>
      <c r="I60" s="102" t="str">
        <f>IF(D60=D59,"yes","no")</f>
        <v>no</v>
      </c>
      <c r="J60" s="105"/>
      <c r="K60" s="105"/>
      <c r="L60" s="105"/>
      <c r="M60" s="105"/>
      <c r="N60" s="105"/>
      <c r="O60" s="105"/>
      <c r="P60" s="105"/>
      <c r="Q60" s="105"/>
      <c r="R60" s="105"/>
      <c r="S60" s="105"/>
    </row>
    <row r="61" spans="1:19" ht="12">
      <c r="A61" s="10" t="s">
        <v>1216</v>
      </c>
      <c r="B61" s="10" t="s">
        <v>1549</v>
      </c>
      <c r="C61" s="10"/>
      <c r="D61" s="88" t="s">
        <v>1478</v>
      </c>
      <c r="E61" s="88"/>
      <c r="F61" s="88"/>
      <c r="G61" s="88"/>
      <c r="H61" s="96"/>
      <c r="I61" s="102" t="str">
        <f>IF(D61=D60,"yes","no")</f>
        <v>no</v>
      </c>
    </row>
    <row r="62" spans="1:19" ht="12">
      <c r="A62" s="103" t="s">
        <v>1216</v>
      </c>
      <c r="B62" s="103" t="s">
        <v>1215</v>
      </c>
      <c r="C62" s="103" t="s">
        <v>1214</v>
      </c>
      <c r="D62" s="103" t="s">
        <v>1213</v>
      </c>
      <c r="E62" s="103"/>
      <c r="F62" s="2" t="s">
        <v>1212</v>
      </c>
      <c r="G62" s="3" t="s">
        <v>1211</v>
      </c>
      <c r="H62" s="93"/>
      <c r="I62" s="102" t="str">
        <f>IF(D62=D61,"yes","no")</f>
        <v>no</v>
      </c>
      <c r="J62" s="105"/>
      <c r="K62" s="105"/>
      <c r="L62" s="105"/>
      <c r="M62" s="105"/>
      <c r="N62" s="105"/>
      <c r="O62" s="105"/>
      <c r="P62" s="105"/>
      <c r="Q62" s="105"/>
      <c r="R62" s="105"/>
      <c r="S62" s="105"/>
    </row>
    <row r="63" spans="1:19" ht="12">
      <c r="A63" s="104" t="s">
        <v>1210</v>
      </c>
      <c r="B63" s="104" t="s">
        <v>1209</v>
      </c>
      <c r="C63" s="104"/>
      <c r="D63" s="104" t="s">
        <v>1208</v>
      </c>
      <c r="E63" s="104"/>
      <c r="F63" s="4" t="s">
        <v>1207</v>
      </c>
      <c r="G63" s="5"/>
      <c r="H63" s="93"/>
      <c r="I63" s="102" t="str">
        <f>IF(D63=D62,"yes","no")</f>
        <v>no</v>
      </c>
      <c r="J63" s="105"/>
      <c r="K63" s="105"/>
      <c r="L63" s="105"/>
      <c r="M63" s="105"/>
      <c r="N63" s="105"/>
      <c r="O63" s="105"/>
      <c r="P63" s="105"/>
      <c r="Q63" s="105"/>
      <c r="R63" s="105"/>
      <c r="S63" s="105"/>
    </row>
    <row r="64" spans="1:19" ht="12">
      <c r="A64" s="103" t="s">
        <v>1206</v>
      </c>
      <c r="B64" s="103" t="s">
        <v>1205</v>
      </c>
      <c r="C64" s="103"/>
      <c r="D64" s="103" t="s">
        <v>1204</v>
      </c>
      <c r="E64" s="103"/>
      <c r="F64" s="2" t="s">
        <v>1203</v>
      </c>
      <c r="G64" s="3" t="s">
        <v>1202</v>
      </c>
      <c r="H64" s="93"/>
      <c r="I64" s="102" t="str">
        <f>IF(D64=D63,"yes","no")</f>
        <v>no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</row>
    <row r="65" spans="1:19" ht="12">
      <c r="A65" s="104" t="s">
        <v>1201</v>
      </c>
      <c r="B65" s="104" t="s">
        <v>136</v>
      </c>
      <c r="C65" s="104" t="s">
        <v>1200</v>
      </c>
      <c r="D65" s="104" t="s">
        <v>1199</v>
      </c>
      <c r="E65" s="104"/>
      <c r="F65" s="4" t="s">
        <v>1198</v>
      </c>
      <c r="G65" s="5"/>
      <c r="H65" s="93">
        <v>45606</v>
      </c>
      <c r="I65" s="102" t="str">
        <f>IF(D65=D64,"yes","no")</f>
        <v>no</v>
      </c>
      <c r="J65" s="105"/>
      <c r="K65" s="105"/>
      <c r="L65" s="105"/>
      <c r="M65" s="105"/>
      <c r="N65" s="105"/>
      <c r="O65" s="105"/>
      <c r="P65" s="105"/>
      <c r="Q65" s="105"/>
      <c r="R65" s="105"/>
      <c r="S65" s="105"/>
    </row>
    <row r="66" spans="1:19" ht="12">
      <c r="A66" s="103" t="s">
        <v>1197</v>
      </c>
      <c r="B66" s="103" t="s">
        <v>290</v>
      </c>
      <c r="C66" s="103"/>
      <c r="D66" s="103" t="s">
        <v>1196</v>
      </c>
      <c r="E66" s="103"/>
      <c r="F66" s="2" t="s">
        <v>1195</v>
      </c>
      <c r="G66" s="3" t="s">
        <v>1194</v>
      </c>
      <c r="H66" s="93"/>
      <c r="I66" s="102" t="str">
        <f>IF(D66=D65,"yes","no")</f>
        <v>no</v>
      </c>
      <c r="J66" s="105"/>
      <c r="K66" s="105"/>
      <c r="L66" s="105"/>
      <c r="M66" s="105"/>
      <c r="N66" s="105"/>
      <c r="O66" s="105"/>
      <c r="P66" s="105"/>
      <c r="Q66" s="105"/>
      <c r="R66" s="105"/>
      <c r="S66" s="105"/>
    </row>
    <row r="67" spans="1:19" ht="12">
      <c r="A67" s="104" t="s">
        <v>1193</v>
      </c>
      <c r="B67" s="104" t="s">
        <v>1192</v>
      </c>
      <c r="C67" s="104" t="s">
        <v>1191</v>
      </c>
      <c r="D67" s="104" t="s">
        <v>1190</v>
      </c>
      <c r="E67" s="104"/>
      <c r="F67" s="4" t="s">
        <v>1189</v>
      </c>
      <c r="G67" s="5" t="s">
        <v>1188</v>
      </c>
      <c r="H67" s="93"/>
      <c r="I67" s="102" t="str">
        <f>IF(D67=D66,"yes","no")</f>
        <v>no</v>
      </c>
      <c r="J67" s="105"/>
      <c r="K67" s="105"/>
      <c r="L67" s="105"/>
      <c r="M67" s="105"/>
      <c r="N67" s="105"/>
      <c r="O67" s="105"/>
      <c r="P67" s="105"/>
      <c r="Q67" s="105"/>
      <c r="R67" s="105"/>
      <c r="S67" s="105"/>
    </row>
    <row r="68" spans="1:19" ht="12">
      <c r="A68" s="103" t="s">
        <v>1187</v>
      </c>
      <c r="B68" s="103" t="s">
        <v>1186</v>
      </c>
      <c r="C68" s="103" t="s">
        <v>1185</v>
      </c>
      <c r="D68" s="103" t="s">
        <v>1184</v>
      </c>
      <c r="E68" s="103"/>
      <c r="F68" s="2" t="s">
        <v>1183</v>
      </c>
      <c r="G68" s="3"/>
      <c r="H68" s="93"/>
      <c r="I68" s="102" t="str">
        <f>IF(D68=D67,"yes","no")</f>
        <v>no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</row>
    <row r="69" spans="1:19" ht="12">
      <c r="A69" s="10" t="s">
        <v>1617</v>
      </c>
      <c r="B69" s="10" t="s">
        <v>1589</v>
      </c>
      <c r="C69" s="10"/>
      <c r="D69" s="89" t="s">
        <v>1514</v>
      </c>
      <c r="E69" s="89"/>
      <c r="F69" s="89"/>
      <c r="G69" s="89"/>
      <c r="H69" s="93">
        <v>45606</v>
      </c>
      <c r="I69" s="102" t="str">
        <f>IF(D69=D68,"yes","no")</f>
        <v>no</v>
      </c>
    </row>
    <row r="70" spans="1:19" ht="12">
      <c r="A70" s="10" t="s">
        <v>1182</v>
      </c>
      <c r="B70" s="10" t="s">
        <v>1550</v>
      </c>
      <c r="C70" s="10"/>
      <c r="D70" s="90" t="s">
        <v>1480</v>
      </c>
      <c r="E70" s="90"/>
      <c r="F70" s="90"/>
      <c r="G70" s="90"/>
      <c r="H70" s="97"/>
      <c r="I70" s="102" t="str">
        <f>IF(D70=D69,"yes","no")</f>
        <v>no</v>
      </c>
    </row>
    <row r="71" spans="1:19" ht="12">
      <c r="A71" s="104" t="s">
        <v>1182</v>
      </c>
      <c r="B71" s="104" t="s">
        <v>1181</v>
      </c>
      <c r="C71" s="104" t="s">
        <v>1180</v>
      </c>
      <c r="D71" s="104" t="s">
        <v>1179</v>
      </c>
      <c r="E71" s="104"/>
      <c r="F71" s="19" t="s">
        <v>1178</v>
      </c>
      <c r="G71" s="16" t="s">
        <v>1177</v>
      </c>
      <c r="H71" s="93"/>
      <c r="I71" s="102" t="str">
        <f>IF(D71=D70,"yes","no")</f>
        <v>no</v>
      </c>
      <c r="J71" s="105"/>
      <c r="K71" s="105"/>
      <c r="L71" s="105"/>
      <c r="M71" s="105"/>
      <c r="N71" s="105"/>
      <c r="O71" s="105"/>
      <c r="P71" s="105"/>
      <c r="Q71" s="105"/>
      <c r="R71" s="105"/>
      <c r="S71" s="105"/>
    </row>
    <row r="72" spans="1:19" ht="12">
      <c r="A72" s="103" t="s">
        <v>1176</v>
      </c>
      <c r="B72" s="103" t="s">
        <v>290</v>
      </c>
      <c r="C72" s="103"/>
      <c r="D72" s="103" t="s">
        <v>1175</v>
      </c>
      <c r="E72" s="103"/>
      <c r="F72" s="2" t="s">
        <v>1174</v>
      </c>
      <c r="G72" s="3" t="s">
        <v>1173</v>
      </c>
      <c r="H72" s="93"/>
      <c r="I72" s="102" t="str">
        <f>IF(D72=D71,"yes","no")</f>
        <v>no</v>
      </c>
      <c r="J72" s="105"/>
      <c r="K72" s="105"/>
      <c r="L72" s="105"/>
      <c r="M72" s="105"/>
      <c r="N72" s="105"/>
      <c r="O72" s="105"/>
      <c r="P72" s="105"/>
      <c r="Q72" s="105"/>
      <c r="R72" s="105"/>
      <c r="S72" s="105"/>
    </row>
    <row r="73" spans="1:19" ht="12">
      <c r="A73" s="104" t="s">
        <v>1172</v>
      </c>
      <c r="B73" s="104" t="s">
        <v>1171</v>
      </c>
      <c r="C73" s="104" t="s">
        <v>1170</v>
      </c>
      <c r="D73" s="104" t="s">
        <v>1169</v>
      </c>
      <c r="E73" s="104"/>
      <c r="F73" s="4" t="s">
        <v>1168</v>
      </c>
      <c r="G73" s="5" t="s">
        <v>1167</v>
      </c>
      <c r="H73" s="93"/>
      <c r="I73" s="102" t="str">
        <f>IF(D73=D72,"yes","no")</f>
        <v>no</v>
      </c>
      <c r="J73" s="105"/>
      <c r="K73" s="105"/>
      <c r="L73" s="105"/>
      <c r="M73" s="105"/>
      <c r="N73" s="105"/>
      <c r="O73" s="105"/>
      <c r="P73" s="105"/>
      <c r="Q73" s="105"/>
      <c r="R73" s="105"/>
      <c r="S73" s="105"/>
    </row>
    <row r="74" spans="1:19" ht="12">
      <c r="A74" s="103" t="s">
        <v>1166</v>
      </c>
      <c r="B74" s="103" t="s">
        <v>1165</v>
      </c>
      <c r="C74" s="103"/>
      <c r="D74" s="103" t="s">
        <v>1164</v>
      </c>
      <c r="E74" s="103"/>
      <c r="F74" s="2" t="s">
        <v>1163</v>
      </c>
      <c r="G74" s="3"/>
      <c r="H74" s="93"/>
      <c r="I74" s="102" t="str">
        <f>IF(D74=D73,"yes","no")</f>
        <v>no</v>
      </c>
      <c r="J74" s="102" t="str">
        <f>LEFT(F74,3)</f>
        <v>904</v>
      </c>
      <c r="K74" s="105"/>
      <c r="L74" s="105"/>
      <c r="M74" s="105"/>
      <c r="N74" s="105"/>
      <c r="O74" s="105"/>
      <c r="P74" s="105"/>
      <c r="Q74" s="105"/>
      <c r="R74" s="105"/>
      <c r="S74" s="105"/>
    </row>
    <row r="75" spans="1:19" ht="12">
      <c r="A75" s="104" t="s">
        <v>1162</v>
      </c>
      <c r="B75" s="104" t="s">
        <v>1161</v>
      </c>
      <c r="C75" s="104" t="s">
        <v>497</v>
      </c>
      <c r="D75" s="104" t="s">
        <v>1160</v>
      </c>
      <c r="E75" s="104"/>
      <c r="F75" s="4" t="s">
        <v>1159</v>
      </c>
      <c r="G75" s="5"/>
      <c r="H75" s="93"/>
      <c r="I75" s="102" t="str">
        <f>IF(D75=D74,"yes","no")</f>
        <v>no</v>
      </c>
      <c r="J75" s="105"/>
      <c r="K75" s="105"/>
      <c r="L75" s="105"/>
      <c r="M75" s="105"/>
      <c r="N75" s="105"/>
      <c r="O75" s="105"/>
      <c r="P75" s="105"/>
      <c r="Q75" s="105"/>
      <c r="R75" s="105"/>
      <c r="S75" s="105"/>
    </row>
    <row r="76" spans="1:19" ht="12">
      <c r="A76" s="103" t="s">
        <v>1158</v>
      </c>
      <c r="B76" s="103" t="s">
        <v>1157</v>
      </c>
      <c r="C76" s="103" t="s">
        <v>1156</v>
      </c>
      <c r="D76" s="114" t="s">
        <v>1155</v>
      </c>
      <c r="E76" s="103" t="s">
        <v>44</v>
      </c>
      <c r="F76" s="3" t="s">
        <v>1154</v>
      </c>
      <c r="H76" s="93"/>
      <c r="I76" s="102" t="str">
        <f>IF(D76=D75,"yes","no")</f>
        <v>no</v>
      </c>
      <c r="J76" s="105"/>
      <c r="K76" s="105"/>
      <c r="L76" s="105"/>
      <c r="M76" s="105"/>
      <c r="N76" s="105"/>
      <c r="O76" s="105"/>
      <c r="P76" s="105"/>
      <c r="Q76" s="105"/>
      <c r="R76" s="105"/>
      <c r="S76" s="105"/>
    </row>
    <row r="77" spans="1:19" ht="12">
      <c r="A77" s="104" t="s">
        <v>1153</v>
      </c>
      <c r="B77" s="104" t="s">
        <v>1152</v>
      </c>
      <c r="C77" s="104"/>
      <c r="D77" s="104" t="s">
        <v>1151</v>
      </c>
      <c r="E77" s="104"/>
      <c r="F77" s="4" t="s">
        <v>1150</v>
      </c>
      <c r="G77" s="5" t="s">
        <v>1149</v>
      </c>
      <c r="H77" s="93"/>
      <c r="I77" s="102" t="str">
        <f>IF(D77=D76,"yes","no")</f>
        <v>no</v>
      </c>
      <c r="J77" s="105"/>
      <c r="K77" s="105"/>
      <c r="L77" s="105"/>
      <c r="M77" s="105"/>
      <c r="N77" s="105"/>
      <c r="O77" s="105"/>
      <c r="P77" s="105"/>
      <c r="Q77" s="105"/>
      <c r="R77" s="105"/>
      <c r="S77" s="105"/>
    </row>
    <row r="78" spans="1:19" ht="12">
      <c r="A78" s="103" t="s">
        <v>1148</v>
      </c>
      <c r="B78" s="103" t="s">
        <v>1147</v>
      </c>
      <c r="C78" s="103"/>
      <c r="D78" s="114" t="s">
        <v>1146</v>
      </c>
      <c r="E78" s="103"/>
      <c r="F78" s="2" t="s">
        <v>1145</v>
      </c>
      <c r="G78" s="3"/>
      <c r="H78" s="93"/>
      <c r="I78" s="102" t="str">
        <f>IF(D78=D77,"yes","no")</f>
        <v>no</v>
      </c>
    </row>
    <row r="79" spans="1:19" ht="12">
      <c r="A79" s="104" t="s">
        <v>1144</v>
      </c>
      <c r="B79" s="104" t="s">
        <v>1143</v>
      </c>
      <c r="C79" s="104"/>
      <c r="D79" s="5" t="s">
        <v>1142</v>
      </c>
      <c r="E79" s="104"/>
      <c r="F79" s="4"/>
      <c r="G79" s="5"/>
      <c r="H79" s="93"/>
      <c r="I79" s="102" t="str">
        <f>IF(D79=D78,"yes","no")</f>
        <v>no</v>
      </c>
    </row>
    <row r="80" spans="1:19" ht="12">
      <c r="A80" s="103" t="s">
        <v>1141</v>
      </c>
      <c r="B80" s="103" t="s">
        <v>1140</v>
      </c>
      <c r="C80" s="103"/>
      <c r="D80" s="103" t="s">
        <v>1139</v>
      </c>
      <c r="E80" s="103"/>
      <c r="F80" s="2" t="s">
        <v>399</v>
      </c>
      <c r="G80" s="3"/>
      <c r="H80" s="93"/>
      <c r="I80" s="102" t="str">
        <f>IF(D80=D79,"yes","no")</f>
        <v>no</v>
      </c>
      <c r="J80" s="105"/>
      <c r="K80" s="105"/>
      <c r="L80" s="105"/>
      <c r="M80" s="105"/>
      <c r="N80" s="105"/>
      <c r="O80" s="105"/>
      <c r="P80" s="105"/>
      <c r="Q80" s="105"/>
      <c r="R80" s="105"/>
      <c r="S80" s="105"/>
    </row>
    <row r="81" spans="1:19" ht="12">
      <c r="A81" s="102" t="s">
        <v>1641</v>
      </c>
      <c r="B81" s="102" t="s">
        <v>1642</v>
      </c>
      <c r="D81" s="102" t="s">
        <v>1640</v>
      </c>
      <c r="H81" s="99">
        <v>45622</v>
      </c>
      <c r="I81" s="102" t="str">
        <f>IF(D81=D80,"yes","no")</f>
        <v>no</v>
      </c>
    </row>
    <row r="82" spans="1:19" ht="12">
      <c r="A82" s="104" t="s">
        <v>1138</v>
      </c>
      <c r="B82" s="104" t="s">
        <v>1137</v>
      </c>
      <c r="C82" s="104" t="s">
        <v>1136</v>
      </c>
      <c r="D82" s="104" t="s">
        <v>1135</v>
      </c>
      <c r="E82" s="104"/>
      <c r="F82" s="4" t="s">
        <v>1134</v>
      </c>
      <c r="G82" s="5" t="s">
        <v>1133</v>
      </c>
      <c r="H82" s="93"/>
      <c r="I82" s="102" t="str">
        <f>IF(D82=D81,"yes","no")</f>
        <v>no</v>
      </c>
      <c r="J82" s="105"/>
      <c r="K82" s="105"/>
      <c r="L82" s="105"/>
      <c r="M82" s="105"/>
      <c r="N82" s="105"/>
      <c r="O82" s="105"/>
      <c r="P82" s="105"/>
      <c r="Q82" s="105"/>
      <c r="R82" s="105"/>
      <c r="S82" s="105"/>
    </row>
    <row r="83" spans="1:19" ht="12">
      <c r="A83" s="103" t="s">
        <v>1127</v>
      </c>
      <c r="B83" s="103" t="s">
        <v>1132</v>
      </c>
      <c r="C83" s="103" t="s">
        <v>1131</v>
      </c>
      <c r="D83" s="103" t="s">
        <v>1130</v>
      </c>
      <c r="E83" s="103"/>
      <c r="F83" s="2" t="s">
        <v>1129</v>
      </c>
      <c r="G83" s="3" t="s">
        <v>1128</v>
      </c>
      <c r="H83" s="93"/>
      <c r="I83" s="102" t="str">
        <f>IF(D83=D82,"yes","no")</f>
        <v>no</v>
      </c>
      <c r="J83" s="105"/>
      <c r="K83" s="105"/>
      <c r="L83" s="105"/>
      <c r="M83" s="105"/>
      <c r="N83" s="105"/>
      <c r="O83" s="105"/>
      <c r="P83" s="105"/>
      <c r="Q83" s="105"/>
      <c r="R83" s="105"/>
      <c r="S83" s="105"/>
    </row>
    <row r="84" spans="1:19" ht="12">
      <c r="A84" s="104" t="s">
        <v>1127</v>
      </c>
      <c r="B84" s="104" t="s">
        <v>1126</v>
      </c>
      <c r="C84" s="104" t="s">
        <v>257</v>
      </c>
      <c r="D84" s="104" t="s">
        <v>1125</v>
      </c>
      <c r="E84" s="104"/>
      <c r="F84" s="4" t="s">
        <v>1124</v>
      </c>
      <c r="G84" s="20"/>
      <c r="H84" s="93"/>
      <c r="I84" s="102" t="str">
        <f>IF(D84=D83,"yes","no")</f>
        <v>no</v>
      </c>
      <c r="J84" s="105"/>
      <c r="K84" s="105"/>
      <c r="L84" s="105"/>
      <c r="M84" s="105"/>
      <c r="N84" s="105"/>
      <c r="O84" s="105"/>
      <c r="P84" s="105"/>
      <c r="Q84" s="105"/>
      <c r="R84" s="105"/>
      <c r="S84" s="105"/>
    </row>
    <row r="85" spans="1:19" ht="12">
      <c r="A85" s="103" t="s">
        <v>1123</v>
      </c>
      <c r="B85" s="103" t="s">
        <v>1122</v>
      </c>
      <c r="C85" s="103" t="s">
        <v>181</v>
      </c>
      <c r="D85" s="103" t="s">
        <v>1121</v>
      </c>
      <c r="E85" s="103"/>
      <c r="F85" s="2" t="s">
        <v>1120</v>
      </c>
      <c r="G85" s="21"/>
      <c r="H85" s="93"/>
      <c r="I85" s="102" t="str">
        <f>IF(D85=D84,"yes","no")</f>
        <v>no</v>
      </c>
      <c r="J85" s="105"/>
      <c r="K85" s="105"/>
      <c r="L85" s="105"/>
      <c r="M85" s="105"/>
      <c r="N85" s="105"/>
      <c r="O85" s="105"/>
      <c r="P85" s="105"/>
      <c r="Q85" s="105"/>
      <c r="R85" s="105"/>
      <c r="S85" s="105"/>
    </row>
    <row r="86" spans="1:19" ht="12">
      <c r="A86" s="109" t="s">
        <v>1119</v>
      </c>
      <c r="B86" s="109" t="s">
        <v>1118</v>
      </c>
      <c r="C86" s="115"/>
      <c r="D86" s="116"/>
      <c r="E86" s="109"/>
      <c r="F86" s="14" t="s">
        <v>1117</v>
      </c>
      <c r="G86" s="15" t="s">
        <v>1116</v>
      </c>
      <c r="H86" s="93"/>
      <c r="I86" s="102" t="str">
        <f>IF(D86=D85,"yes","no")</f>
        <v>no</v>
      </c>
      <c r="J86" s="105"/>
      <c r="K86" s="105"/>
      <c r="L86" s="105"/>
      <c r="M86" s="105"/>
      <c r="N86" s="105"/>
      <c r="O86" s="105"/>
      <c r="P86" s="105"/>
      <c r="Q86" s="105"/>
      <c r="R86" s="105"/>
      <c r="S86" s="105"/>
    </row>
    <row r="87" spans="1:19" ht="12">
      <c r="A87" s="103" t="s">
        <v>1115</v>
      </c>
      <c r="B87" s="103" t="s">
        <v>1114</v>
      </c>
      <c r="C87" s="103"/>
      <c r="D87" s="103" t="s">
        <v>1113</v>
      </c>
      <c r="E87" s="103"/>
      <c r="F87" s="2" t="s">
        <v>1112</v>
      </c>
      <c r="G87" s="3"/>
      <c r="H87" s="93"/>
      <c r="I87" s="102" t="str">
        <f>IF(D87=D86,"yes","no")</f>
        <v>no</v>
      </c>
    </row>
    <row r="88" spans="1:19" ht="12">
      <c r="A88" s="104" t="s">
        <v>1111</v>
      </c>
      <c r="B88" s="104" t="s">
        <v>1110</v>
      </c>
      <c r="C88" s="117"/>
      <c r="D88" s="104" t="s">
        <v>1109</v>
      </c>
      <c r="E88" s="104"/>
      <c r="F88" s="4" t="s">
        <v>1108</v>
      </c>
      <c r="G88" s="20"/>
      <c r="H88" s="93"/>
      <c r="I88" s="102" t="str">
        <f>IF(D88=D87,"yes","no")</f>
        <v>no</v>
      </c>
      <c r="J88" s="105"/>
      <c r="K88" s="105"/>
      <c r="L88" s="105"/>
      <c r="M88" s="105"/>
      <c r="N88" s="105"/>
      <c r="O88" s="105"/>
      <c r="P88" s="105"/>
      <c r="Q88" s="105"/>
      <c r="R88" s="105"/>
      <c r="S88" s="105"/>
    </row>
    <row r="89" spans="1:19" ht="12">
      <c r="A89" s="103" t="s">
        <v>1107</v>
      </c>
      <c r="B89" s="103" t="s">
        <v>1106</v>
      </c>
      <c r="C89" s="103" t="s">
        <v>832</v>
      </c>
      <c r="D89" s="103" t="s">
        <v>1105</v>
      </c>
      <c r="E89" s="103"/>
      <c r="F89" s="2" t="s">
        <v>1104</v>
      </c>
      <c r="G89" s="21"/>
      <c r="H89" s="93"/>
      <c r="I89" s="102" t="str">
        <f>IF(D89=D88,"yes","no")</f>
        <v>no</v>
      </c>
      <c r="J89" s="105"/>
      <c r="K89" s="105"/>
      <c r="L89" s="105"/>
      <c r="M89" s="105"/>
      <c r="N89" s="105"/>
      <c r="O89" s="105"/>
      <c r="P89" s="105"/>
      <c r="Q89" s="105"/>
      <c r="R89" s="105"/>
      <c r="S89" s="105"/>
    </row>
    <row r="90" spans="1:19" ht="12">
      <c r="A90" s="104" t="s">
        <v>1103</v>
      </c>
      <c r="B90" s="104" t="s">
        <v>1102</v>
      </c>
      <c r="C90" s="117"/>
      <c r="D90" s="104" t="s">
        <v>1101</v>
      </c>
      <c r="E90" s="104"/>
      <c r="F90" s="22"/>
      <c r="G90" s="20"/>
      <c r="H90" s="93"/>
      <c r="I90" s="102" t="str">
        <f>IF(D90=D89,"yes","no")</f>
        <v>no</v>
      </c>
      <c r="J90" s="105"/>
      <c r="K90" s="105"/>
      <c r="L90" s="105"/>
      <c r="M90" s="105"/>
      <c r="N90" s="105"/>
      <c r="O90" s="105"/>
      <c r="P90" s="105"/>
      <c r="Q90" s="105"/>
      <c r="R90" s="105"/>
      <c r="S90" s="105"/>
    </row>
    <row r="91" spans="1:19" ht="12">
      <c r="A91" s="112" t="s">
        <v>1100</v>
      </c>
      <c r="B91" s="112" t="s">
        <v>1099</v>
      </c>
      <c r="C91" s="112" t="s">
        <v>131</v>
      </c>
      <c r="D91" s="118" t="s">
        <v>21</v>
      </c>
      <c r="E91" s="112"/>
      <c r="F91" s="17" t="s">
        <v>1098</v>
      </c>
      <c r="G91" s="23"/>
      <c r="H91" s="93"/>
      <c r="I91" s="102" t="str">
        <f>IF(D91=D90,"yes","no")</f>
        <v>no</v>
      </c>
      <c r="J91" s="105"/>
      <c r="K91" s="105"/>
      <c r="L91" s="105"/>
      <c r="M91" s="105"/>
      <c r="N91" s="105"/>
      <c r="O91" s="105"/>
      <c r="P91" s="105"/>
      <c r="Q91" s="105"/>
      <c r="R91" s="105"/>
      <c r="S91" s="105"/>
    </row>
    <row r="92" spans="1:19" ht="12">
      <c r="A92" s="107" t="s">
        <v>1097</v>
      </c>
      <c r="B92" s="107" t="s">
        <v>1096</v>
      </c>
      <c r="C92" s="107"/>
      <c r="D92" s="24"/>
      <c r="E92" s="107"/>
      <c r="F92" s="11"/>
      <c r="G92" s="12"/>
      <c r="H92" s="93"/>
      <c r="I92" s="102" t="str">
        <f>IF(D92=D91,"yes","no")</f>
        <v>no</v>
      </c>
    </row>
    <row r="93" spans="1:19" ht="12">
      <c r="A93" s="103" t="s">
        <v>1095</v>
      </c>
      <c r="B93" s="103" t="s">
        <v>1047</v>
      </c>
      <c r="C93" s="103"/>
      <c r="D93" s="3" t="s">
        <v>1094</v>
      </c>
      <c r="E93" s="103" t="s">
        <v>44</v>
      </c>
      <c r="F93" s="2"/>
      <c r="G93" s="3"/>
      <c r="H93" s="93"/>
      <c r="I93" s="102" t="str">
        <f>IF(D93=D92,"yes","no")</f>
        <v>no</v>
      </c>
      <c r="J93" s="105"/>
      <c r="K93" s="105"/>
      <c r="L93" s="105"/>
      <c r="M93" s="105"/>
      <c r="N93" s="105"/>
      <c r="O93" s="105"/>
      <c r="P93" s="105"/>
      <c r="Q93" s="105"/>
      <c r="R93" s="105"/>
      <c r="S93" s="105"/>
    </row>
    <row r="94" spans="1:19" ht="12">
      <c r="A94" s="104" t="s">
        <v>1093</v>
      </c>
      <c r="B94" s="104" t="s">
        <v>1092</v>
      </c>
      <c r="C94" s="104" t="s">
        <v>1091</v>
      </c>
      <c r="D94" s="106" t="s">
        <v>1090</v>
      </c>
      <c r="E94" s="104"/>
      <c r="F94" s="4" t="s">
        <v>1089</v>
      </c>
      <c r="G94" s="5" t="s">
        <v>1088</v>
      </c>
      <c r="H94" s="93"/>
      <c r="I94" s="102" t="str">
        <f>IF(D94=D93,"yes","no")</f>
        <v>no</v>
      </c>
      <c r="J94" s="105"/>
      <c r="K94" s="105"/>
      <c r="L94" s="105"/>
      <c r="M94" s="105"/>
      <c r="N94" s="105"/>
      <c r="O94" s="105"/>
      <c r="P94" s="105"/>
      <c r="Q94" s="105"/>
      <c r="R94" s="105"/>
      <c r="S94" s="105"/>
    </row>
    <row r="95" spans="1:19" ht="12">
      <c r="A95" s="103" t="s">
        <v>1087</v>
      </c>
      <c r="B95" s="103" t="s">
        <v>492</v>
      </c>
      <c r="C95" s="119"/>
      <c r="D95" s="103" t="s">
        <v>1086</v>
      </c>
      <c r="E95" s="103"/>
      <c r="F95" s="2" t="s">
        <v>1085</v>
      </c>
      <c r="G95" s="3" t="s">
        <v>1084</v>
      </c>
      <c r="H95" s="93"/>
      <c r="I95" s="102" t="str">
        <f>IF(D95=D94,"yes","no")</f>
        <v>no</v>
      </c>
      <c r="J95" s="105"/>
      <c r="K95" s="105"/>
      <c r="L95" s="105"/>
      <c r="M95" s="105"/>
      <c r="N95" s="105"/>
      <c r="O95" s="105"/>
      <c r="P95" s="105"/>
      <c r="Q95" s="105"/>
      <c r="R95" s="105"/>
      <c r="S95" s="105"/>
    </row>
    <row r="96" spans="1:19" ht="12">
      <c r="A96" s="104" t="s">
        <v>1083</v>
      </c>
      <c r="B96" s="104" t="s">
        <v>1082</v>
      </c>
      <c r="C96" s="117"/>
      <c r="D96" s="104" t="s">
        <v>1081</v>
      </c>
      <c r="E96" s="104"/>
      <c r="F96" s="22"/>
      <c r="G96" s="5" t="s">
        <v>1080</v>
      </c>
      <c r="H96" s="93"/>
      <c r="I96" s="102" t="str">
        <f>IF(D96=D95,"yes","no")</f>
        <v>no</v>
      </c>
      <c r="J96" s="105"/>
      <c r="K96" s="105"/>
      <c r="L96" s="105"/>
      <c r="M96" s="105"/>
      <c r="N96" s="105"/>
      <c r="O96" s="105"/>
      <c r="P96" s="105"/>
      <c r="Q96" s="105"/>
      <c r="R96" s="105"/>
      <c r="S96" s="105"/>
    </row>
    <row r="97" spans="1:24" s="33" customFormat="1" ht="16.5" customHeight="1">
      <c r="A97" s="103" t="s">
        <v>1079</v>
      </c>
      <c r="B97" s="103" t="s">
        <v>376</v>
      </c>
      <c r="C97" s="103"/>
      <c r="D97" s="103" t="s">
        <v>1078</v>
      </c>
      <c r="E97" s="103"/>
      <c r="F97" s="2"/>
      <c r="G97" s="3">
        <v>9122459953</v>
      </c>
      <c r="H97" s="93"/>
      <c r="I97" s="102" t="str">
        <f>IF(D97=D96,"yes","no")</f>
        <v>no</v>
      </c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2"/>
      <c r="U97" s="102"/>
      <c r="V97" s="102"/>
      <c r="W97" s="102"/>
      <c r="X97" s="102"/>
    </row>
    <row r="98" spans="1:24" ht="12">
      <c r="A98" s="103" t="s">
        <v>1074</v>
      </c>
      <c r="B98" s="103" t="s">
        <v>1073</v>
      </c>
      <c r="C98" s="103" t="s">
        <v>1072</v>
      </c>
      <c r="D98" s="103" t="s">
        <v>1071</v>
      </c>
      <c r="F98" s="103" t="s">
        <v>1070</v>
      </c>
      <c r="G98" s="3"/>
      <c r="H98" s="93"/>
      <c r="I98" s="102" t="str">
        <f>IF(D98=D97,"yes","no")</f>
        <v>no</v>
      </c>
      <c r="J98" s="105"/>
      <c r="K98" s="105"/>
      <c r="L98" s="105"/>
      <c r="M98" s="105"/>
      <c r="N98" s="105"/>
      <c r="O98" s="105"/>
      <c r="P98" s="105"/>
      <c r="Q98" s="105"/>
      <c r="R98" s="105"/>
      <c r="S98" s="105"/>
    </row>
    <row r="99" spans="1:24" ht="12">
      <c r="A99" s="104" t="s">
        <v>1077</v>
      </c>
      <c r="B99" s="104" t="s">
        <v>384</v>
      </c>
      <c r="C99" s="117"/>
      <c r="D99" s="104" t="s">
        <v>1076</v>
      </c>
      <c r="E99" s="104"/>
      <c r="F99" s="4" t="s">
        <v>1075</v>
      </c>
      <c r="G99" s="20"/>
      <c r="H99" s="93"/>
      <c r="I99" s="102" t="str">
        <f>IF(D99=D98,"yes","no")</f>
        <v>no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05"/>
    </row>
    <row r="100" spans="1:24" ht="12">
      <c r="A100" s="104" t="s">
        <v>1069</v>
      </c>
      <c r="B100" s="104" t="s">
        <v>300</v>
      </c>
      <c r="C100" s="104" t="s">
        <v>489</v>
      </c>
      <c r="D100" s="104" t="s">
        <v>1068</v>
      </c>
      <c r="F100" s="104" t="s">
        <v>1067</v>
      </c>
      <c r="G100" s="5" t="s">
        <v>1066</v>
      </c>
      <c r="H100" s="93"/>
      <c r="I100" s="102" t="str">
        <f>IF(D100=D99,"yes","no")</f>
        <v>no</v>
      </c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</row>
    <row r="101" spans="1:24" ht="12">
      <c r="A101" s="109" t="s">
        <v>1065</v>
      </c>
      <c r="B101" s="109" t="s">
        <v>1064</v>
      </c>
      <c r="C101" s="109" t="s">
        <v>274</v>
      </c>
      <c r="D101" s="110"/>
      <c r="E101" s="109"/>
      <c r="F101" s="14" t="s">
        <v>1063</v>
      </c>
      <c r="G101" s="15" t="s">
        <v>1062</v>
      </c>
      <c r="H101" s="93"/>
      <c r="I101" s="102" t="str">
        <f>IF(D101=D100,"yes","no")</f>
        <v>no</v>
      </c>
      <c r="J101" s="102" t="str">
        <f>LEFT(F101,3)</f>
        <v>904</v>
      </c>
      <c r="K101" s="105"/>
      <c r="L101" s="105"/>
      <c r="M101" s="105"/>
      <c r="N101" s="105"/>
      <c r="O101" s="105"/>
      <c r="P101" s="105"/>
      <c r="Q101" s="105"/>
      <c r="R101" s="105"/>
      <c r="S101" s="105"/>
    </row>
    <row r="102" spans="1:24" ht="12">
      <c r="A102" s="103" t="s">
        <v>1059</v>
      </c>
      <c r="B102" s="103" t="s">
        <v>1058</v>
      </c>
      <c r="C102" s="103" t="s">
        <v>1057</v>
      </c>
      <c r="D102" s="103" t="s">
        <v>1056</v>
      </c>
      <c r="E102" s="103"/>
      <c r="F102" s="2"/>
      <c r="G102" s="3" t="s">
        <v>1055</v>
      </c>
      <c r="H102" s="93"/>
      <c r="I102" s="102" t="str">
        <f>IF(D102=D101,"yes","no")</f>
        <v>no</v>
      </c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</row>
    <row r="103" spans="1:24" ht="12">
      <c r="A103" s="107" t="s">
        <v>1059</v>
      </c>
      <c r="B103" s="107" t="s">
        <v>1061</v>
      </c>
      <c r="C103" s="107" t="s">
        <v>1060</v>
      </c>
      <c r="D103" s="120"/>
      <c r="E103" s="107"/>
      <c r="F103" s="11"/>
      <c r="G103" s="12"/>
      <c r="H103" s="93"/>
      <c r="I103" s="102" t="str">
        <f>IF(D103=D102,"yes","no")</f>
        <v>no</v>
      </c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</row>
    <row r="104" spans="1:24" ht="12">
      <c r="A104" s="104" t="s">
        <v>1054</v>
      </c>
      <c r="B104" s="104" t="s">
        <v>1053</v>
      </c>
      <c r="C104" s="104" t="s">
        <v>1052</v>
      </c>
      <c r="D104" s="104" t="s">
        <v>1051</v>
      </c>
      <c r="E104" s="104"/>
      <c r="F104" s="4" t="s">
        <v>1050</v>
      </c>
      <c r="G104" s="20"/>
      <c r="H104" s="93">
        <v>45607</v>
      </c>
      <c r="I104" s="102" t="str">
        <f>IF(D104=D103,"yes","no")</f>
        <v>no</v>
      </c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</row>
    <row r="105" spans="1:24" ht="12">
      <c r="A105" s="121" t="s">
        <v>1049</v>
      </c>
      <c r="B105" s="121" t="s">
        <v>546</v>
      </c>
      <c r="C105" s="121"/>
      <c r="D105" s="121"/>
      <c r="E105" s="121"/>
      <c r="F105" s="25"/>
      <c r="G105" s="26"/>
      <c r="H105" s="93"/>
      <c r="I105" s="102" t="str">
        <f>IF(D105=D104,"yes","no")</f>
        <v>no</v>
      </c>
    </row>
    <row r="106" spans="1:24" ht="12">
      <c r="A106" s="104" t="s">
        <v>1048</v>
      </c>
      <c r="B106" s="104" t="s">
        <v>1047</v>
      </c>
      <c r="C106" s="104"/>
      <c r="D106" s="104" t="s">
        <v>1046</v>
      </c>
      <c r="E106" s="104"/>
      <c r="F106" s="4"/>
      <c r="G106" s="5"/>
      <c r="H106" s="93"/>
      <c r="I106" s="102" t="str">
        <f>IF(D106=D105,"yes","no")</f>
        <v>no</v>
      </c>
    </row>
    <row r="107" spans="1:24" ht="12">
      <c r="A107" s="27" t="s">
        <v>1045</v>
      </c>
      <c r="B107" s="27" t="s">
        <v>1044</v>
      </c>
      <c r="C107" s="27" t="s">
        <v>1043</v>
      </c>
      <c r="D107" s="28" t="s">
        <v>1042</v>
      </c>
      <c r="E107" s="27"/>
      <c r="F107" s="29" t="s">
        <v>1041</v>
      </c>
      <c r="G107" s="30"/>
      <c r="H107" s="93"/>
      <c r="I107" s="102" t="str">
        <f>IF(D107=D106,"yes","no")</f>
        <v>no</v>
      </c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2"/>
      <c r="U107" s="32"/>
      <c r="V107" s="32"/>
      <c r="W107" s="32"/>
      <c r="X107" s="32"/>
    </row>
    <row r="108" spans="1:24" ht="12">
      <c r="A108" s="104" t="s">
        <v>1040</v>
      </c>
      <c r="B108" s="104" t="s">
        <v>1039</v>
      </c>
      <c r="C108" s="104" t="s">
        <v>1038</v>
      </c>
      <c r="D108" s="104" t="s">
        <v>1037</v>
      </c>
      <c r="E108" s="104"/>
      <c r="F108" s="4" t="s">
        <v>1036</v>
      </c>
      <c r="G108" s="20"/>
      <c r="H108" s="93"/>
      <c r="I108" s="102" t="str">
        <f>IF(D108=D107,"yes","no")</f>
        <v>no</v>
      </c>
      <c r="J108" s="102" t="str">
        <f>LEFT(F108,3)</f>
        <v>904</v>
      </c>
      <c r="K108" s="105"/>
      <c r="L108" s="105"/>
      <c r="M108" s="105"/>
      <c r="N108" s="105"/>
      <c r="O108" s="105"/>
      <c r="P108" s="105"/>
      <c r="Q108" s="105"/>
      <c r="R108" s="105"/>
      <c r="S108" s="105"/>
    </row>
    <row r="109" spans="1:24" ht="12.75">
      <c r="A109" s="103" t="s">
        <v>1035</v>
      </c>
      <c r="B109" s="103" t="s">
        <v>1034</v>
      </c>
      <c r="C109" s="103" t="s">
        <v>489</v>
      </c>
      <c r="D109" s="145" t="s">
        <v>1033</v>
      </c>
      <c r="E109" s="103"/>
      <c r="F109" s="2" t="s">
        <v>1032</v>
      </c>
      <c r="G109" s="3" t="s">
        <v>1031</v>
      </c>
      <c r="H109" s="93"/>
      <c r="I109" s="102" t="str">
        <f>IF(D109=D108,"yes","no")</f>
        <v>no</v>
      </c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</row>
    <row r="110" spans="1:24" ht="12">
      <c r="A110" s="104" t="s">
        <v>1030</v>
      </c>
      <c r="B110" s="104" t="s">
        <v>1029</v>
      </c>
      <c r="C110" s="104" t="s">
        <v>181</v>
      </c>
      <c r="D110" s="104" t="s">
        <v>1028</v>
      </c>
      <c r="E110" s="104"/>
      <c r="F110" s="4" t="s">
        <v>1027</v>
      </c>
      <c r="G110" s="5" t="s">
        <v>1026</v>
      </c>
      <c r="H110" s="93"/>
      <c r="I110" s="102" t="str">
        <f>IF(D110=D109,"yes","no")</f>
        <v>no</v>
      </c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</row>
    <row r="111" spans="1:24" ht="12">
      <c r="A111" s="10" t="s">
        <v>1605</v>
      </c>
      <c r="B111" s="10" t="s">
        <v>1560</v>
      </c>
      <c r="C111" s="10"/>
      <c r="D111" s="10" t="s">
        <v>1488</v>
      </c>
      <c r="E111" s="10"/>
      <c r="F111" s="10"/>
      <c r="G111" s="10"/>
      <c r="H111" s="93">
        <v>45606</v>
      </c>
      <c r="I111" s="102" t="str">
        <f>IF(D111=D110,"yes","no")</f>
        <v>no</v>
      </c>
    </row>
    <row r="112" spans="1:24" ht="12">
      <c r="A112" s="103" t="s">
        <v>1025</v>
      </c>
      <c r="B112" s="103" t="s">
        <v>1024</v>
      </c>
      <c r="C112" s="103" t="s">
        <v>1023</v>
      </c>
      <c r="D112" s="103" t="s">
        <v>1022</v>
      </c>
      <c r="E112" s="103"/>
      <c r="F112" s="2" t="s">
        <v>1021</v>
      </c>
      <c r="G112" s="21"/>
      <c r="H112" s="93"/>
      <c r="I112" s="102" t="str">
        <f>IF(D112=D111,"yes","no")</f>
        <v>no</v>
      </c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</row>
    <row r="113" spans="1:19" ht="12">
      <c r="A113" s="104" t="s">
        <v>1020</v>
      </c>
      <c r="B113" s="104" t="s">
        <v>1019</v>
      </c>
      <c r="C113" s="104" t="s">
        <v>1018</v>
      </c>
      <c r="D113" s="104" t="s">
        <v>1017</v>
      </c>
      <c r="E113" s="104"/>
      <c r="F113" s="4" t="s">
        <v>1016</v>
      </c>
      <c r="G113" s="20"/>
      <c r="H113" s="93"/>
      <c r="I113" s="102" t="str">
        <f>IF(D113=D112,"yes","no")</f>
        <v>no</v>
      </c>
      <c r="J113" s="102" t="str">
        <f>LEFT(F113,3)</f>
        <v>904</v>
      </c>
      <c r="K113" s="105"/>
      <c r="L113" s="105"/>
      <c r="M113" s="105"/>
      <c r="N113" s="105"/>
      <c r="O113" s="105"/>
      <c r="P113" s="105"/>
      <c r="Q113" s="105"/>
      <c r="R113" s="105"/>
      <c r="S113" s="105"/>
    </row>
    <row r="114" spans="1:19" ht="12">
      <c r="A114" s="103" t="s">
        <v>1015</v>
      </c>
      <c r="B114" s="103" t="s">
        <v>1014</v>
      </c>
      <c r="C114" s="103" t="s">
        <v>806</v>
      </c>
      <c r="D114" s="103" t="s">
        <v>1013</v>
      </c>
      <c r="E114" s="103"/>
      <c r="F114" s="2" t="s">
        <v>1012</v>
      </c>
      <c r="G114" s="3" t="s">
        <v>1011</v>
      </c>
      <c r="H114" s="93"/>
      <c r="I114" s="102" t="str">
        <f>IF(D114=D113,"yes","no")</f>
        <v>no</v>
      </c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</row>
    <row r="115" spans="1:19" ht="12">
      <c r="A115" s="104" t="s">
        <v>1010</v>
      </c>
      <c r="B115" s="104" t="s">
        <v>1009</v>
      </c>
      <c r="C115" s="104" t="s">
        <v>857</v>
      </c>
      <c r="D115" s="106" t="s">
        <v>1456</v>
      </c>
      <c r="E115" s="104"/>
      <c r="F115" s="4" t="s">
        <v>1008</v>
      </c>
      <c r="G115" s="5" t="s">
        <v>1007</v>
      </c>
      <c r="H115" s="93"/>
      <c r="I115" s="102" t="str">
        <f>IF(D115=D114,"yes","no")</f>
        <v>no</v>
      </c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</row>
    <row r="116" spans="1:19" ht="12">
      <c r="A116" s="103" t="s">
        <v>1006</v>
      </c>
      <c r="B116" s="103" t="s">
        <v>1005</v>
      </c>
      <c r="C116" s="103" t="s">
        <v>1004</v>
      </c>
      <c r="D116" s="103" t="s">
        <v>1003</v>
      </c>
      <c r="E116" s="103"/>
      <c r="F116" s="2" t="s">
        <v>1002</v>
      </c>
      <c r="G116" s="21"/>
      <c r="H116" s="93"/>
      <c r="I116" s="102" t="str">
        <f>IF(D116=D115,"yes","no")</f>
        <v>no</v>
      </c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</row>
    <row r="117" spans="1:19" ht="12">
      <c r="A117" s="104" t="s">
        <v>1001</v>
      </c>
      <c r="B117" s="104" t="s">
        <v>1000</v>
      </c>
      <c r="C117" s="104"/>
      <c r="D117" s="104" t="s">
        <v>999</v>
      </c>
      <c r="E117" s="104"/>
      <c r="F117" s="4" t="s">
        <v>998</v>
      </c>
      <c r="G117" s="5"/>
      <c r="H117" s="93"/>
      <c r="I117" s="102" t="str">
        <f>IF(D117=D116,"yes","no")</f>
        <v>no</v>
      </c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</row>
    <row r="118" spans="1:19" ht="12">
      <c r="A118" s="103" t="s">
        <v>997</v>
      </c>
      <c r="B118" s="103" t="s">
        <v>996</v>
      </c>
      <c r="C118" s="103" t="s">
        <v>995</v>
      </c>
      <c r="D118" s="103" t="s">
        <v>994</v>
      </c>
      <c r="E118" s="103"/>
      <c r="F118" s="2"/>
      <c r="G118" s="3">
        <v>3862251894</v>
      </c>
      <c r="H118" s="93"/>
      <c r="I118" s="102" t="str">
        <f>IF(D118=D117,"yes","no")</f>
        <v>no</v>
      </c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</row>
    <row r="119" spans="1:19" ht="12">
      <c r="A119" s="104" t="s">
        <v>993</v>
      </c>
      <c r="B119" s="104" t="s">
        <v>992</v>
      </c>
      <c r="C119" s="117"/>
      <c r="D119" s="104" t="s">
        <v>991</v>
      </c>
      <c r="E119" s="104"/>
      <c r="F119" s="4" t="s">
        <v>990</v>
      </c>
      <c r="G119" s="20"/>
      <c r="H119" s="93"/>
      <c r="I119" s="102" t="str">
        <f>IF(D119=D118,"yes","no")</f>
        <v>no</v>
      </c>
      <c r="J119" s="102" t="str">
        <f>LEFT(F119,3)</f>
        <v>904</v>
      </c>
      <c r="K119" s="105"/>
      <c r="L119" s="105"/>
      <c r="M119" s="105"/>
      <c r="N119" s="105"/>
      <c r="O119" s="105"/>
      <c r="P119" s="105"/>
      <c r="Q119" s="105"/>
      <c r="R119" s="105"/>
      <c r="S119" s="105"/>
    </row>
    <row r="120" spans="1:19" ht="12">
      <c r="A120" s="103" t="s">
        <v>989</v>
      </c>
      <c r="B120" s="103" t="s">
        <v>988</v>
      </c>
      <c r="C120" s="103" t="s">
        <v>987</v>
      </c>
      <c r="D120" s="103" t="s">
        <v>986</v>
      </c>
      <c r="E120" s="103"/>
      <c r="F120" s="2" t="s">
        <v>985</v>
      </c>
      <c r="G120" s="3" t="s">
        <v>984</v>
      </c>
      <c r="H120" s="93"/>
      <c r="I120" s="102" t="str">
        <f>IF(D120=D119,"yes","no")</f>
        <v>no</v>
      </c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</row>
    <row r="121" spans="1:19" ht="12">
      <c r="A121" s="104" t="s">
        <v>983</v>
      </c>
      <c r="B121" s="104" t="s">
        <v>982</v>
      </c>
      <c r="C121" s="104" t="s">
        <v>196</v>
      </c>
      <c r="D121" s="104" t="s">
        <v>981</v>
      </c>
      <c r="E121" s="104"/>
      <c r="F121" s="4" t="s">
        <v>980</v>
      </c>
      <c r="G121" s="20"/>
      <c r="H121" s="93"/>
      <c r="I121" s="102" t="str">
        <f>IF(D121=D120,"yes","no")</f>
        <v>no</v>
      </c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</row>
    <row r="122" spans="1:19" ht="12">
      <c r="A122" s="103" t="s">
        <v>979</v>
      </c>
      <c r="B122" s="103" t="s">
        <v>978</v>
      </c>
      <c r="C122" s="103" t="s">
        <v>977</v>
      </c>
      <c r="D122" s="103" t="s">
        <v>976</v>
      </c>
      <c r="E122" s="103"/>
      <c r="F122" s="34" t="s">
        <v>975</v>
      </c>
      <c r="G122" s="21"/>
      <c r="H122" s="93"/>
      <c r="I122" s="102" t="str">
        <f>IF(D122=D121,"yes","no")</f>
        <v>no</v>
      </c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</row>
    <row r="123" spans="1:19" ht="12">
      <c r="A123" s="104" t="s">
        <v>974</v>
      </c>
      <c r="B123" s="104" t="s">
        <v>973</v>
      </c>
      <c r="C123" s="117" t="s">
        <v>972</v>
      </c>
      <c r="D123" s="106" t="s">
        <v>971</v>
      </c>
      <c r="E123" s="104"/>
      <c r="F123" s="4" t="s">
        <v>970</v>
      </c>
      <c r="G123" s="5" t="s">
        <v>969</v>
      </c>
      <c r="H123" s="93"/>
      <c r="I123" s="102" t="str">
        <f>IF(D123=D122,"yes","no")</f>
        <v>no</v>
      </c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</row>
    <row r="124" spans="1:19" ht="12">
      <c r="A124" s="103" t="s">
        <v>968</v>
      </c>
      <c r="B124" s="103" t="s">
        <v>967</v>
      </c>
      <c r="C124" s="119"/>
      <c r="D124" s="123" t="s">
        <v>966</v>
      </c>
      <c r="E124" s="103"/>
      <c r="F124" s="2" t="s">
        <v>965</v>
      </c>
      <c r="G124" s="3" t="s">
        <v>964</v>
      </c>
      <c r="H124" s="93"/>
      <c r="I124" s="102" t="str">
        <f>IF(D124=D123,"yes","no")</f>
        <v>no</v>
      </c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</row>
    <row r="125" spans="1:19" ht="12">
      <c r="A125" s="104" t="s">
        <v>963</v>
      </c>
      <c r="B125" s="104" t="s">
        <v>962</v>
      </c>
      <c r="C125" s="104" t="s">
        <v>961</v>
      </c>
      <c r="D125" s="104" t="s">
        <v>960</v>
      </c>
      <c r="E125" s="104"/>
      <c r="F125" s="4" t="s">
        <v>959</v>
      </c>
      <c r="G125" s="5" t="s">
        <v>958</v>
      </c>
      <c r="H125" s="93"/>
      <c r="I125" s="102" t="str">
        <f>IF(D125=D124,"yes","no")</f>
        <v>no</v>
      </c>
      <c r="J125" s="105" t="str">
        <f>LEFT(G125,3)</f>
        <v>904</v>
      </c>
      <c r="K125" s="105"/>
      <c r="L125" s="105"/>
      <c r="M125" s="105"/>
      <c r="N125" s="105"/>
      <c r="O125" s="105"/>
      <c r="P125" s="105"/>
      <c r="Q125" s="105"/>
      <c r="R125" s="105"/>
      <c r="S125" s="105"/>
    </row>
    <row r="126" spans="1:19" ht="12">
      <c r="A126" s="103" t="s">
        <v>957</v>
      </c>
      <c r="B126" s="103" t="s">
        <v>956</v>
      </c>
      <c r="C126" s="103" t="s">
        <v>955</v>
      </c>
      <c r="D126" s="103" t="s">
        <v>954</v>
      </c>
      <c r="E126" s="103"/>
      <c r="F126" s="2" t="s">
        <v>953</v>
      </c>
      <c r="G126" s="3" t="s">
        <v>952</v>
      </c>
      <c r="H126" s="93"/>
      <c r="I126" s="102" t="str">
        <f>IF(D126=D125,"yes","no")</f>
        <v>no</v>
      </c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</row>
    <row r="127" spans="1:19" ht="12">
      <c r="A127" s="103" t="s">
        <v>948</v>
      </c>
      <c r="B127" s="103" t="s">
        <v>947</v>
      </c>
      <c r="C127" s="103" t="s">
        <v>946</v>
      </c>
      <c r="D127" s="103" t="s">
        <v>945</v>
      </c>
      <c r="E127" s="103"/>
      <c r="F127" s="2"/>
      <c r="G127" s="3" t="s">
        <v>944</v>
      </c>
      <c r="H127" s="93"/>
      <c r="I127" s="102" t="str">
        <f>IF(D127=D126,"yes","no")</f>
        <v>no</v>
      </c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</row>
    <row r="128" spans="1:19" ht="12">
      <c r="A128" s="104" t="s">
        <v>951</v>
      </c>
      <c r="B128" s="104" t="s">
        <v>950</v>
      </c>
      <c r="C128" s="104"/>
      <c r="D128" s="104" t="s">
        <v>949</v>
      </c>
      <c r="E128" s="104"/>
      <c r="F128" s="4"/>
      <c r="G128" s="5"/>
      <c r="H128" s="93"/>
      <c r="I128" s="102" t="str">
        <f>IF(D128=D127,"yes","no")</f>
        <v>no</v>
      </c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</row>
    <row r="129" spans="1:19" ht="12">
      <c r="A129" s="104" t="s">
        <v>943</v>
      </c>
      <c r="B129" s="104" t="s">
        <v>82</v>
      </c>
      <c r="C129" s="104"/>
      <c r="D129" s="104" t="s">
        <v>942</v>
      </c>
      <c r="E129" s="104"/>
      <c r="F129" s="4"/>
      <c r="G129" s="5" t="s">
        <v>941</v>
      </c>
      <c r="H129" s="93"/>
      <c r="I129" s="102" t="str">
        <f>IF(D129=D128,"yes","no")</f>
        <v>no</v>
      </c>
      <c r="J129" s="105" t="str">
        <f>LEFT(G129,3)</f>
        <v>904</v>
      </c>
      <c r="K129" s="105"/>
      <c r="L129" s="105"/>
      <c r="M129" s="105"/>
      <c r="N129" s="105"/>
      <c r="O129" s="105"/>
      <c r="P129" s="105"/>
      <c r="Q129" s="105"/>
      <c r="R129" s="105"/>
      <c r="S129" s="105"/>
    </row>
    <row r="130" spans="1:19" ht="12.75">
      <c r="A130" s="10" t="s">
        <v>940</v>
      </c>
      <c r="B130" s="10" t="s">
        <v>1531</v>
      </c>
      <c r="C130" s="10"/>
      <c r="D130" s="142" t="s">
        <v>938</v>
      </c>
      <c r="E130" s="91"/>
      <c r="F130" s="91"/>
      <c r="G130" s="91"/>
      <c r="H130" s="93">
        <v>45606</v>
      </c>
    </row>
    <row r="131" spans="1:19" ht="12">
      <c r="A131" s="103" t="s">
        <v>940</v>
      </c>
      <c r="B131" s="119" t="s">
        <v>939</v>
      </c>
      <c r="C131" s="103" t="s">
        <v>734</v>
      </c>
      <c r="D131" s="103" t="s">
        <v>938</v>
      </c>
      <c r="E131" s="103"/>
      <c r="F131" s="2" t="s">
        <v>937</v>
      </c>
      <c r="G131" s="3"/>
      <c r="H131" s="93"/>
      <c r="I131" s="102" t="str">
        <f>IF(D131=D130,"yes","no")</f>
        <v>yes</v>
      </c>
      <c r="J131" s="102" t="str">
        <f>LEFT(F131,3)</f>
        <v>904</v>
      </c>
      <c r="K131" s="105"/>
      <c r="L131" s="105"/>
      <c r="M131" s="105"/>
      <c r="N131" s="105"/>
      <c r="O131" s="105"/>
      <c r="P131" s="105"/>
      <c r="Q131" s="105"/>
      <c r="R131" s="105"/>
      <c r="S131" s="105"/>
    </row>
    <row r="132" spans="1:19" ht="12">
      <c r="A132" s="124" t="s">
        <v>931</v>
      </c>
      <c r="B132" s="124" t="s">
        <v>930</v>
      </c>
      <c r="C132" s="124" t="s">
        <v>489</v>
      </c>
      <c r="D132" s="125" t="s">
        <v>21</v>
      </c>
      <c r="E132" s="124"/>
      <c r="F132" s="35"/>
      <c r="G132" s="36"/>
      <c r="H132" s="93"/>
      <c r="I132" s="102" t="str">
        <f>IF(D132=D131,"yes","no")</f>
        <v>no</v>
      </c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</row>
    <row r="133" spans="1:19" ht="12">
      <c r="A133" s="104" t="s">
        <v>931</v>
      </c>
      <c r="B133" s="104" t="s">
        <v>936</v>
      </c>
      <c r="C133" s="104" t="s">
        <v>935</v>
      </c>
      <c r="D133" s="104" t="s">
        <v>934</v>
      </c>
      <c r="E133" s="104"/>
      <c r="F133" s="22" t="s">
        <v>933</v>
      </c>
      <c r="G133" s="20" t="s">
        <v>932</v>
      </c>
      <c r="H133" s="93"/>
      <c r="I133" s="102" t="str">
        <f>IF(D133=D132,"yes","no")</f>
        <v>no</v>
      </c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</row>
    <row r="134" spans="1:19" ht="15" customHeight="1">
      <c r="A134" s="104" t="s">
        <v>929</v>
      </c>
      <c r="B134" s="126" t="s">
        <v>928</v>
      </c>
      <c r="C134" s="127"/>
      <c r="D134" s="106" t="s">
        <v>927</v>
      </c>
      <c r="E134" s="104"/>
      <c r="F134" s="4" t="s">
        <v>926</v>
      </c>
      <c r="G134" s="20"/>
      <c r="H134" s="93"/>
      <c r="I134" s="102" t="str">
        <f>IF(D134=D133,"yes","no")</f>
        <v>no</v>
      </c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</row>
    <row r="135" spans="1:19" ht="12">
      <c r="A135" s="119" t="s">
        <v>925</v>
      </c>
      <c r="B135" s="119" t="s">
        <v>300</v>
      </c>
      <c r="C135" s="119"/>
      <c r="D135" s="119" t="s">
        <v>924</v>
      </c>
      <c r="E135" s="119" t="s">
        <v>44</v>
      </c>
      <c r="F135" s="21" t="s">
        <v>923</v>
      </c>
      <c r="H135" s="93"/>
      <c r="I135" s="102" t="str">
        <f>IF(D135=D134,"yes","no")</f>
        <v>no</v>
      </c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</row>
    <row r="136" spans="1:19" ht="12">
      <c r="A136" s="104" t="s">
        <v>922</v>
      </c>
      <c r="B136" s="104" t="s">
        <v>921</v>
      </c>
      <c r="C136" s="104"/>
      <c r="D136" s="5" t="s">
        <v>920</v>
      </c>
      <c r="E136" s="104"/>
      <c r="F136" s="4"/>
      <c r="G136" s="5"/>
      <c r="H136" s="93"/>
      <c r="I136" s="102" t="str">
        <f>IF(D136=D135,"yes","no")</f>
        <v>no</v>
      </c>
    </row>
    <row r="137" spans="1:19" ht="12">
      <c r="A137" s="103" t="s">
        <v>919</v>
      </c>
      <c r="B137" s="103" t="s">
        <v>918</v>
      </c>
      <c r="C137" s="119"/>
      <c r="D137" s="103" t="s">
        <v>917</v>
      </c>
      <c r="E137" s="103"/>
      <c r="F137" s="2" t="s">
        <v>916</v>
      </c>
      <c r="G137" s="21"/>
      <c r="H137" s="93"/>
      <c r="I137" s="102" t="str">
        <f>IF(D137=D136,"yes","no")</f>
        <v>no</v>
      </c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</row>
    <row r="138" spans="1:19" ht="12">
      <c r="A138" s="104" t="s">
        <v>915</v>
      </c>
      <c r="B138" s="104" t="s">
        <v>914</v>
      </c>
      <c r="C138" s="117"/>
      <c r="D138" s="104" t="s">
        <v>913</v>
      </c>
      <c r="E138" s="117"/>
      <c r="F138" s="4" t="s">
        <v>912</v>
      </c>
      <c r="G138" s="20"/>
      <c r="H138" s="93"/>
      <c r="I138" s="102" t="str">
        <f>IF(D138=D137,"yes","no")</f>
        <v>no</v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</row>
    <row r="139" spans="1:19" ht="12">
      <c r="A139" s="103" t="s">
        <v>911</v>
      </c>
      <c r="B139" s="103" t="s">
        <v>910</v>
      </c>
      <c r="C139" s="119"/>
      <c r="D139" s="103" t="s">
        <v>909</v>
      </c>
      <c r="E139" s="103"/>
      <c r="F139" s="37"/>
      <c r="G139" s="21"/>
      <c r="H139" s="93"/>
      <c r="I139" s="102" t="str">
        <f>IF(D139=D138,"yes","no")</f>
        <v>no</v>
      </c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</row>
    <row r="140" spans="1:19" ht="12">
      <c r="A140" s="104" t="s">
        <v>908</v>
      </c>
      <c r="B140" s="104" t="s">
        <v>907</v>
      </c>
      <c r="C140" s="104" t="s">
        <v>90</v>
      </c>
      <c r="D140" s="104" t="s">
        <v>906</v>
      </c>
      <c r="E140" s="104" t="s">
        <v>44</v>
      </c>
      <c r="F140" s="4"/>
      <c r="G140" s="5">
        <v>4074911863</v>
      </c>
      <c r="H140" s="93"/>
      <c r="I140" s="102" t="str">
        <f>IF(D140=D139,"yes","no")</f>
        <v>no</v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</row>
    <row r="141" spans="1:19" ht="12">
      <c r="A141" s="10" t="s">
        <v>908</v>
      </c>
      <c r="B141" s="10" t="s">
        <v>1563</v>
      </c>
      <c r="C141" s="10"/>
      <c r="D141" s="10" t="s">
        <v>1490</v>
      </c>
      <c r="E141" s="10"/>
      <c r="F141" s="10"/>
      <c r="G141" s="10"/>
      <c r="H141" s="95"/>
      <c r="I141" s="102" t="str">
        <f>IF(D141=D140,"yes","no")</f>
        <v>no</v>
      </c>
    </row>
    <row r="142" spans="1:19" ht="12">
      <c r="A142" s="103" t="s">
        <v>905</v>
      </c>
      <c r="B142" s="103" t="s">
        <v>904</v>
      </c>
      <c r="C142" s="119"/>
      <c r="D142" s="103" t="s">
        <v>903</v>
      </c>
      <c r="E142" s="103"/>
      <c r="F142" s="2" t="s">
        <v>902</v>
      </c>
      <c r="G142" s="21"/>
      <c r="H142" s="93"/>
      <c r="I142" s="102" t="str">
        <f>IF(D142=D141,"yes","no")</f>
        <v>no</v>
      </c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</row>
    <row r="143" spans="1:19" ht="12">
      <c r="A143" s="107" t="s">
        <v>901</v>
      </c>
      <c r="B143" s="107" t="s">
        <v>900</v>
      </c>
      <c r="C143" s="128"/>
      <c r="D143" s="108"/>
      <c r="E143" s="107"/>
      <c r="F143" s="38"/>
      <c r="G143" s="39"/>
      <c r="H143" s="93"/>
      <c r="I143" s="102" t="str">
        <f>IF(D143=D142,"yes","no")</f>
        <v>no</v>
      </c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</row>
    <row r="144" spans="1:19" ht="12">
      <c r="A144" s="103" t="s">
        <v>899</v>
      </c>
      <c r="B144" s="103" t="s">
        <v>898</v>
      </c>
      <c r="C144" s="119"/>
      <c r="D144" s="103" t="s">
        <v>897</v>
      </c>
      <c r="E144" s="103"/>
      <c r="F144" s="37"/>
      <c r="G144" s="21"/>
      <c r="H144" s="93"/>
      <c r="I144" s="102" t="str">
        <f>IF(D144=D143,"yes","no")</f>
        <v>no</v>
      </c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</row>
    <row r="145" spans="1:19" ht="12">
      <c r="A145" s="104" t="s">
        <v>896</v>
      </c>
      <c r="B145" s="104" t="s">
        <v>895</v>
      </c>
      <c r="C145" s="104" t="s">
        <v>149</v>
      </c>
      <c r="D145" s="104" t="s">
        <v>894</v>
      </c>
      <c r="E145" s="104"/>
      <c r="F145" s="4" t="s">
        <v>893</v>
      </c>
      <c r="G145" s="5" t="s">
        <v>892</v>
      </c>
      <c r="H145" s="93"/>
      <c r="I145" s="102" t="str">
        <f>IF(D145=D144,"yes","no")</f>
        <v>no</v>
      </c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</row>
    <row r="146" spans="1:19" ht="12">
      <c r="A146" s="103" t="s">
        <v>891</v>
      </c>
      <c r="B146" s="103" t="s">
        <v>3</v>
      </c>
      <c r="C146" s="103" t="s">
        <v>890</v>
      </c>
      <c r="D146" s="3" t="s">
        <v>889</v>
      </c>
      <c r="E146" s="103"/>
      <c r="F146" s="2"/>
      <c r="G146" s="3"/>
      <c r="H146" s="93"/>
      <c r="I146" s="102" t="str">
        <f>IF(D146=D145,"yes","no")</f>
        <v>no</v>
      </c>
    </row>
    <row r="147" spans="1:19" ht="12.75">
      <c r="A147" s="102" t="s">
        <v>888</v>
      </c>
      <c r="B147" s="102" t="s">
        <v>819</v>
      </c>
      <c r="D147" s="143" t="s">
        <v>1633</v>
      </c>
      <c r="H147" s="99">
        <v>45607</v>
      </c>
      <c r="I147" s="102" t="str">
        <f>IF(D147=D146,"yes","no")</f>
        <v>no</v>
      </c>
    </row>
    <row r="148" spans="1:19" ht="12">
      <c r="A148" s="104" t="s">
        <v>888</v>
      </c>
      <c r="B148" s="104" t="s">
        <v>887</v>
      </c>
      <c r="C148" s="104" t="s">
        <v>886</v>
      </c>
      <c r="D148" s="104" t="s">
        <v>885</v>
      </c>
      <c r="E148" s="104"/>
      <c r="F148" s="4" t="s">
        <v>884</v>
      </c>
      <c r="G148" s="5" t="s">
        <v>883</v>
      </c>
      <c r="H148" s="93"/>
      <c r="I148" s="102" t="str">
        <f>IF(D148=D147,"yes","no")</f>
        <v>no</v>
      </c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</row>
    <row r="149" spans="1:19" ht="12">
      <c r="A149" s="103" t="s">
        <v>882</v>
      </c>
      <c r="B149" s="103" t="s">
        <v>881</v>
      </c>
      <c r="C149" s="103" t="s">
        <v>650</v>
      </c>
      <c r="D149" s="103" t="s">
        <v>880</v>
      </c>
      <c r="E149" s="103"/>
      <c r="F149" s="2" t="s">
        <v>879</v>
      </c>
      <c r="G149" s="21"/>
      <c r="H149" s="93"/>
      <c r="I149" s="102" t="str">
        <f>IF(D149=D148,"yes","no")</f>
        <v>no</v>
      </c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</row>
    <row r="150" spans="1:19" ht="12">
      <c r="A150" s="104" t="s">
        <v>878</v>
      </c>
      <c r="B150" s="104" t="s">
        <v>877</v>
      </c>
      <c r="C150" s="104" t="s">
        <v>876</v>
      </c>
      <c r="D150" s="104" t="s">
        <v>875</v>
      </c>
      <c r="E150" s="104"/>
      <c r="F150" s="4" t="s">
        <v>874</v>
      </c>
      <c r="G150" s="5">
        <v>3869650358</v>
      </c>
      <c r="H150" s="93"/>
      <c r="I150" s="102" t="str">
        <f>IF(D150=D149,"yes","no")</f>
        <v>no</v>
      </c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</row>
    <row r="151" spans="1:19" ht="12">
      <c r="A151" s="103" t="s">
        <v>873</v>
      </c>
      <c r="B151" s="103" t="s">
        <v>33</v>
      </c>
      <c r="C151" s="103" t="s">
        <v>872</v>
      </c>
      <c r="D151" s="103" t="s">
        <v>871</v>
      </c>
      <c r="E151" s="103"/>
      <c r="F151" s="2" t="s">
        <v>870</v>
      </c>
      <c r="G151" s="3" t="s">
        <v>870</v>
      </c>
      <c r="H151" s="93"/>
      <c r="I151" s="102" t="str">
        <f>IF(D151=D150,"yes","no")</f>
        <v>no</v>
      </c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</row>
    <row r="152" spans="1:19" ht="12">
      <c r="A152" s="103" t="s">
        <v>867</v>
      </c>
      <c r="B152" s="103" t="s">
        <v>866</v>
      </c>
      <c r="C152" s="103" t="s">
        <v>489</v>
      </c>
      <c r="D152" s="103" t="s">
        <v>865</v>
      </c>
      <c r="E152" s="103"/>
      <c r="F152" s="2" t="s">
        <v>864</v>
      </c>
      <c r="G152" s="21"/>
      <c r="H152" s="93"/>
      <c r="I152" s="102" t="str">
        <f>IF(D152=D151,"yes","no")</f>
        <v>no</v>
      </c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</row>
    <row r="153" spans="1:19" ht="12">
      <c r="A153" s="104" t="s">
        <v>867</v>
      </c>
      <c r="B153" s="104" t="s">
        <v>866</v>
      </c>
      <c r="C153" s="104" t="s">
        <v>489</v>
      </c>
      <c r="D153" s="104" t="s">
        <v>869</v>
      </c>
      <c r="E153" s="104"/>
      <c r="F153" s="4" t="s">
        <v>868</v>
      </c>
      <c r="G153" s="5"/>
      <c r="H153" s="93"/>
      <c r="I153" s="102" t="str">
        <f>IF(D153=D152,"yes","no")</f>
        <v>no</v>
      </c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</row>
    <row r="154" spans="1:19" ht="12.75">
      <c r="A154" s="104" t="s">
        <v>863</v>
      </c>
      <c r="B154" s="104" t="s">
        <v>862</v>
      </c>
      <c r="C154" s="104" t="s">
        <v>861</v>
      </c>
      <c r="D154" s="146" t="s">
        <v>860</v>
      </c>
      <c r="E154" s="104"/>
      <c r="F154" s="4"/>
      <c r="G154" s="5" t="s">
        <v>859</v>
      </c>
      <c r="H154" s="93"/>
      <c r="I154" s="102" t="str">
        <f>IF(D154=D153,"yes","no")</f>
        <v>no</v>
      </c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</row>
    <row r="155" spans="1:19" ht="12">
      <c r="A155" s="103" t="s">
        <v>858</v>
      </c>
      <c r="B155" s="103" t="s">
        <v>546</v>
      </c>
      <c r="C155" s="103" t="s">
        <v>857</v>
      </c>
      <c r="D155" s="103" t="s">
        <v>856</v>
      </c>
      <c r="E155" s="103"/>
      <c r="F155" s="2" t="s">
        <v>855</v>
      </c>
      <c r="G155" s="21"/>
      <c r="H155" s="93"/>
      <c r="I155" s="102" t="str">
        <f>IF(D155=D154,"yes","no")</f>
        <v>no</v>
      </c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</row>
    <row r="156" spans="1:19" ht="12">
      <c r="A156" s="104" t="s">
        <v>854</v>
      </c>
      <c r="B156" s="104" t="s">
        <v>853</v>
      </c>
      <c r="C156" s="104"/>
      <c r="D156" s="5" t="s">
        <v>852</v>
      </c>
      <c r="E156" s="104"/>
      <c r="F156" s="4"/>
      <c r="G156" s="5"/>
      <c r="H156" s="93"/>
      <c r="I156" s="102" t="str">
        <f>IF(D156=D155,"yes","no")</f>
        <v>no</v>
      </c>
    </row>
    <row r="157" spans="1:19" ht="12">
      <c r="A157" s="103" t="s">
        <v>851</v>
      </c>
      <c r="B157" s="103" t="s">
        <v>850</v>
      </c>
      <c r="C157" s="119"/>
      <c r="D157" s="103" t="s">
        <v>849</v>
      </c>
      <c r="E157" s="103"/>
      <c r="F157" s="2" t="s">
        <v>848</v>
      </c>
      <c r="G157" s="3" t="s">
        <v>847</v>
      </c>
      <c r="H157" s="93"/>
      <c r="I157" s="102" t="str">
        <f>IF(D157=D156,"yes","no")</f>
        <v>no</v>
      </c>
      <c r="J157" s="102" t="str">
        <f>LEFT(F157,3)</f>
        <v>904</v>
      </c>
      <c r="K157" s="105"/>
      <c r="L157" s="105"/>
      <c r="M157" s="105"/>
      <c r="N157" s="105"/>
      <c r="O157" s="105"/>
      <c r="P157" s="105"/>
      <c r="Q157" s="105"/>
      <c r="R157" s="105"/>
      <c r="S157" s="105"/>
    </row>
    <row r="158" spans="1:19" ht="12">
      <c r="A158" s="104" t="s">
        <v>846</v>
      </c>
      <c r="B158" s="104" t="s">
        <v>845</v>
      </c>
      <c r="C158" s="104" t="s">
        <v>135</v>
      </c>
      <c r="D158" s="104" t="s">
        <v>844</v>
      </c>
      <c r="E158" s="104"/>
      <c r="F158" s="4" t="s">
        <v>843</v>
      </c>
      <c r="G158" s="5" t="s">
        <v>842</v>
      </c>
      <c r="H158" s="93"/>
      <c r="I158" s="102" t="str">
        <f>IF(D158=D157,"yes","no")</f>
        <v>no</v>
      </c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</row>
    <row r="159" spans="1:19" ht="12">
      <c r="A159" s="103" t="s">
        <v>841</v>
      </c>
      <c r="B159" s="103" t="s">
        <v>840</v>
      </c>
      <c r="C159" s="103" t="s">
        <v>240</v>
      </c>
      <c r="D159" s="103" t="s">
        <v>839</v>
      </c>
      <c r="E159" s="103"/>
      <c r="F159" s="2" t="s">
        <v>838</v>
      </c>
      <c r="G159" s="21"/>
      <c r="H159" s="93"/>
      <c r="I159" s="102" t="str">
        <f>IF(D159=D158,"yes","no")</f>
        <v>no</v>
      </c>
      <c r="J159" s="102" t="str">
        <f>LEFT(F159,3)</f>
        <v>904</v>
      </c>
      <c r="K159" s="105"/>
      <c r="L159" s="105"/>
      <c r="M159" s="105"/>
      <c r="N159" s="105"/>
      <c r="O159" s="105"/>
      <c r="P159" s="105"/>
      <c r="Q159" s="105"/>
      <c r="R159" s="105"/>
      <c r="S159" s="105"/>
    </row>
    <row r="160" spans="1:19" ht="12">
      <c r="A160" s="129" t="s">
        <v>837</v>
      </c>
      <c r="B160" s="129" t="s">
        <v>836</v>
      </c>
      <c r="C160" s="129"/>
      <c r="D160" s="40" t="s">
        <v>835</v>
      </c>
      <c r="E160" s="129"/>
      <c r="F160" s="41"/>
      <c r="G160" s="40"/>
      <c r="H160" s="93"/>
      <c r="I160" s="102" t="str">
        <f>IF(D160=D159,"yes","no")</f>
        <v>no</v>
      </c>
    </row>
    <row r="161" spans="1:19" ht="12">
      <c r="A161" s="103" t="s">
        <v>834</v>
      </c>
      <c r="B161" s="103" t="s">
        <v>833</v>
      </c>
      <c r="C161" s="103" t="s">
        <v>832</v>
      </c>
      <c r="D161" s="103" t="s">
        <v>831</v>
      </c>
      <c r="E161" s="103"/>
      <c r="F161" s="2" t="s">
        <v>830</v>
      </c>
      <c r="G161" s="3" t="s">
        <v>829</v>
      </c>
      <c r="H161" s="93"/>
      <c r="I161" s="102" t="str">
        <f>IF(D161=D160,"yes","no")</f>
        <v>no</v>
      </c>
      <c r="J161" s="102" t="str">
        <f>LEFT(F161,3)</f>
        <v>904</v>
      </c>
      <c r="K161" s="105"/>
      <c r="L161" s="105"/>
      <c r="M161" s="105"/>
      <c r="N161" s="105"/>
      <c r="O161" s="105"/>
      <c r="P161" s="105"/>
      <c r="Q161" s="105"/>
      <c r="R161" s="105"/>
      <c r="S161" s="105"/>
    </row>
    <row r="162" spans="1:19" ht="12">
      <c r="A162" s="104" t="s">
        <v>828</v>
      </c>
      <c r="B162" s="104" t="s">
        <v>827</v>
      </c>
      <c r="C162" s="104"/>
      <c r="D162" s="104" t="s">
        <v>826</v>
      </c>
      <c r="E162" s="104"/>
      <c r="F162" s="4"/>
      <c r="G162" s="20"/>
      <c r="H162" s="93"/>
      <c r="I162" s="102" t="str">
        <f>IF(D162=D161,"yes","no")</f>
        <v>no</v>
      </c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</row>
    <row r="163" spans="1:19" ht="12">
      <c r="A163" s="103" t="s">
        <v>825</v>
      </c>
      <c r="B163" s="103" t="s">
        <v>824</v>
      </c>
      <c r="C163" s="103" t="s">
        <v>280</v>
      </c>
      <c r="D163" s="103" t="s">
        <v>823</v>
      </c>
      <c r="E163" s="103"/>
      <c r="F163" s="2" t="s">
        <v>822</v>
      </c>
      <c r="G163" s="21"/>
      <c r="H163" s="93"/>
      <c r="I163" s="102" t="str">
        <f>IF(D163=D162,"yes","no")</f>
        <v>no</v>
      </c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</row>
    <row r="164" spans="1:19" ht="12">
      <c r="A164" s="104" t="s">
        <v>821</v>
      </c>
      <c r="B164" s="104" t="s">
        <v>820</v>
      </c>
      <c r="C164" s="104" t="s">
        <v>819</v>
      </c>
      <c r="D164" s="104" t="s">
        <v>818</v>
      </c>
      <c r="E164" s="104"/>
      <c r="F164" s="4"/>
      <c r="G164" s="5" t="s">
        <v>817</v>
      </c>
      <c r="H164" s="93"/>
      <c r="I164" s="102" t="str">
        <f>IF(D164=D163,"yes","no")</f>
        <v>no</v>
      </c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</row>
    <row r="165" spans="1:19" ht="12">
      <c r="A165" s="109" t="s">
        <v>816</v>
      </c>
      <c r="B165" s="109" t="s">
        <v>815</v>
      </c>
      <c r="C165" s="109"/>
      <c r="D165" s="108"/>
      <c r="E165" s="109"/>
      <c r="F165" s="14"/>
      <c r="G165" s="15"/>
      <c r="H165" s="93"/>
      <c r="I165" s="102" t="str">
        <f>IF(D165=D164,"yes","no")</f>
        <v>no</v>
      </c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</row>
    <row r="166" spans="1:19" ht="12.75">
      <c r="A166" s="104" t="s">
        <v>814</v>
      </c>
      <c r="B166" s="104" t="s">
        <v>813</v>
      </c>
      <c r="C166" s="104" t="s">
        <v>812</v>
      </c>
      <c r="D166" s="148" t="s">
        <v>811</v>
      </c>
      <c r="E166" s="104"/>
      <c r="F166" s="4" t="s">
        <v>810</v>
      </c>
      <c r="G166" s="5" t="s">
        <v>809</v>
      </c>
      <c r="H166" s="93"/>
      <c r="I166" s="102" t="str">
        <f>IF(D166=D165,"yes","no")</f>
        <v>no</v>
      </c>
      <c r="J166" s="102" t="str">
        <f>LEFT(F166,3)</f>
        <v>904</v>
      </c>
      <c r="K166" s="105"/>
      <c r="L166" s="105"/>
      <c r="M166" s="105"/>
      <c r="N166" s="105"/>
      <c r="O166" s="105"/>
      <c r="P166" s="105"/>
      <c r="Q166" s="105"/>
      <c r="R166" s="105"/>
      <c r="S166" s="105"/>
    </row>
    <row r="167" spans="1:19" ht="12">
      <c r="A167" s="103" t="s">
        <v>808</v>
      </c>
      <c r="B167" s="103" t="s">
        <v>807</v>
      </c>
      <c r="C167" s="103" t="s">
        <v>806</v>
      </c>
      <c r="D167" s="103" t="s">
        <v>805</v>
      </c>
      <c r="E167" s="103"/>
      <c r="F167" s="2" t="s">
        <v>804</v>
      </c>
      <c r="G167" s="3" t="s">
        <v>803</v>
      </c>
      <c r="H167" s="93"/>
      <c r="I167" s="102" t="str">
        <f>IF(D167=D166,"yes","no")</f>
        <v>no</v>
      </c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</row>
    <row r="168" spans="1:19" ht="12">
      <c r="A168" s="104" t="s">
        <v>802</v>
      </c>
      <c r="B168" s="104" t="s">
        <v>376</v>
      </c>
      <c r="C168" s="104"/>
      <c r="D168" s="104" t="s">
        <v>801</v>
      </c>
      <c r="E168" s="104"/>
      <c r="F168" s="4" t="s">
        <v>800</v>
      </c>
      <c r="G168" s="5" t="s">
        <v>799</v>
      </c>
      <c r="H168" s="93"/>
      <c r="I168" s="102" t="str">
        <f>IF(D168=D167,"yes","no")</f>
        <v>no</v>
      </c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</row>
    <row r="169" spans="1:19" ht="12">
      <c r="A169" s="129" t="s">
        <v>789</v>
      </c>
      <c r="B169" s="129" t="s">
        <v>788</v>
      </c>
      <c r="C169" s="129" t="s">
        <v>2</v>
      </c>
      <c r="D169" s="130" t="s">
        <v>21</v>
      </c>
      <c r="E169" s="129"/>
      <c r="F169" s="41" t="s">
        <v>787</v>
      </c>
      <c r="G169" s="40" t="s">
        <v>786</v>
      </c>
      <c r="H169" s="93"/>
      <c r="I169" s="102" t="str">
        <f>IF(D169=D168,"yes","no")</f>
        <v>no</v>
      </c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</row>
    <row r="170" spans="1:19" ht="12">
      <c r="A170" s="103" t="s">
        <v>789</v>
      </c>
      <c r="B170" s="103" t="s">
        <v>793</v>
      </c>
      <c r="C170" s="103" t="s">
        <v>792</v>
      </c>
      <c r="D170" s="103" t="s">
        <v>791</v>
      </c>
      <c r="E170" s="103"/>
      <c r="F170" s="2" t="s">
        <v>790</v>
      </c>
      <c r="G170" s="21"/>
      <c r="H170" s="93"/>
      <c r="I170" s="102" t="str">
        <f>IF(D170=D169,"yes","no")</f>
        <v>no</v>
      </c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</row>
    <row r="171" spans="1:19" ht="12">
      <c r="A171" s="109" t="s">
        <v>789</v>
      </c>
      <c r="B171" s="109" t="s">
        <v>798</v>
      </c>
      <c r="C171" s="109" t="s">
        <v>797</v>
      </c>
      <c r="D171" s="108"/>
      <c r="E171" s="109"/>
      <c r="F171" s="14"/>
      <c r="G171" s="42"/>
      <c r="H171" s="93"/>
      <c r="I171" s="102" t="str">
        <f>IF(D171=D170,"yes","no")</f>
        <v>no</v>
      </c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</row>
    <row r="172" spans="1:19" ht="12">
      <c r="A172" s="104" t="s">
        <v>789</v>
      </c>
      <c r="B172" s="104" t="s">
        <v>796</v>
      </c>
      <c r="C172" s="104" t="s">
        <v>795</v>
      </c>
      <c r="D172" s="116"/>
      <c r="E172" s="104"/>
      <c r="F172" s="4" t="s">
        <v>794</v>
      </c>
      <c r="G172" s="20"/>
      <c r="H172" s="93"/>
      <c r="I172" s="102" t="str">
        <f>IF(D172=D171,"yes","no")</f>
        <v>yes</v>
      </c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</row>
    <row r="173" spans="1:19" ht="12">
      <c r="A173" s="103" t="s">
        <v>785</v>
      </c>
      <c r="B173" s="103" t="s">
        <v>784</v>
      </c>
      <c r="C173" s="103" t="s">
        <v>383</v>
      </c>
      <c r="D173" s="103" t="s">
        <v>783</v>
      </c>
      <c r="E173" s="103"/>
      <c r="F173" s="2" t="s">
        <v>782</v>
      </c>
      <c r="G173" s="21"/>
      <c r="H173" s="93"/>
      <c r="I173" s="102" t="str">
        <f>IF(D173=D172,"yes","no")</f>
        <v>no</v>
      </c>
      <c r="J173" s="102" t="str">
        <f>LEFT(F173,3)</f>
        <v>904</v>
      </c>
      <c r="K173" s="105"/>
      <c r="L173" s="105"/>
      <c r="M173" s="105"/>
      <c r="N173" s="105"/>
      <c r="O173" s="105"/>
      <c r="P173" s="105"/>
      <c r="Q173" s="105"/>
      <c r="R173" s="105"/>
      <c r="S173" s="105"/>
    </row>
    <row r="174" spans="1:19" ht="12">
      <c r="A174" s="104" t="s">
        <v>781</v>
      </c>
      <c r="B174" s="104" t="s">
        <v>780</v>
      </c>
      <c r="C174" s="104" t="s">
        <v>779</v>
      </c>
      <c r="D174" s="104" t="s">
        <v>778</v>
      </c>
      <c r="E174" s="104"/>
      <c r="F174" s="4" t="s">
        <v>777</v>
      </c>
      <c r="G174" s="5" t="s">
        <v>776</v>
      </c>
      <c r="H174" s="93"/>
      <c r="I174" s="102" t="str">
        <f>IF(D174=D173,"yes","no")</f>
        <v>no</v>
      </c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</row>
    <row r="175" spans="1:19" ht="12">
      <c r="A175" s="103" t="s">
        <v>775</v>
      </c>
      <c r="B175" s="103" t="s">
        <v>774</v>
      </c>
      <c r="C175" s="103" t="s">
        <v>773</v>
      </c>
      <c r="D175" s="103" t="s">
        <v>772</v>
      </c>
      <c r="E175" s="103"/>
      <c r="F175" s="2" t="s">
        <v>771</v>
      </c>
      <c r="G175" s="3" t="s">
        <v>770</v>
      </c>
      <c r="H175" s="93"/>
      <c r="I175" s="102" t="str">
        <f>IF(D175=D174,"yes","no")</f>
        <v>no</v>
      </c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</row>
    <row r="176" spans="1:19" ht="12">
      <c r="A176" s="104" t="s">
        <v>769</v>
      </c>
      <c r="B176" s="104" t="s">
        <v>768</v>
      </c>
      <c r="C176" s="104" t="s">
        <v>357</v>
      </c>
      <c r="D176" s="104" t="s">
        <v>767</v>
      </c>
      <c r="E176" s="104"/>
      <c r="F176" s="4" t="s">
        <v>766</v>
      </c>
      <c r="G176" s="5" t="s">
        <v>765</v>
      </c>
      <c r="H176" s="93"/>
      <c r="I176" s="102" t="str">
        <f>IF(D176=D175,"yes","no")</f>
        <v>no</v>
      </c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</row>
    <row r="177" spans="1:19" ht="12">
      <c r="A177" s="103" t="s">
        <v>764</v>
      </c>
      <c r="B177" s="103" t="s">
        <v>763</v>
      </c>
      <c r="C177" s="103" t="s">
        <v>762</v>
      </c>
      <c r="D177" s="103" t="s">
        <v>761</v>
      </c>
      <c r="E177" s="103"/>
      <c r="F177" s="2" t="s">
        <v>760</v>
      </c>
      <c r="G177" s="3" t="s">
        <v>759</v>
      </c>
      <c r="H177" s="93"/>
      <c r="I177" s="102" t="str">
        <f>IF(D177=D176,"yes","no")</f>
        <v>no</v>
      </c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</row>
    <row r="178" spans="1:19" ht="12">
      <c r="A178" s="104" t="s">
        <v>758</v>
      </c>
      <c r="B178" s="104" t="s">
        <v>757</v>
      </c>
      <c r="C178" s="117"/>
      <c r="D178" s="104" t="s">
        <v>756</v>
      </c>
      <c r="E178" s="104"/>
      <c r="F178" s="4" t="s">
        <v>755</v>
      </c>
      <c r="G178" s="20"/>
      <c r="H178" s="93"/>
      <c r="I178" s="102" t="str">
        <f>IF(D178=D177,"yes","no")</f>
        <v>no</v>
      </c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</row>
    <row r="179" spans="1:19" ht="12">
      <c r="A179" s="103" t="s">
        <v>754</v>
      </c>
      <c r="B179" s="103" t="s">
        <v>753</v>
      </c>
      <c r="C179" s="103" t="s">
        <v>752</v>
      </c>
      <c r="D179" s="103" t="s">
        <v>751</v>
      </c>
      <c r="E179" s="103"/>
      <c r="F179" s="2" t="s">
        <v>750</v>
      </c>
      <c r="G179" s="3" t="s">
        <v>749</v>
      </c>
      <c r="H179" s="93"/>
      <c r="I179" s="102" t="str">
        <f>IF(D179=D178,"yes","no")</f>
        <v>no</v>
      </c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</row>
    <row r="180" spans="1:19" ht="12">
      <c r="A180" s="107" t="s">
        <v>748</v>
      </c>
      <c r="B180" s="107" t="s">
        <v>87</v>
      </c>
      <c r="C180" s="107" t="s">
        <v>747</v>
      </c>
      <c r="D180" s="108"/>
      <c r="E180" s="107"/>
      <c r="F180" s="11" t="s">
        <v>746</v>
      </c>
      <c r="G180" s="39"/>
      <c r="H180" s="93"/>
      <c r="I180" s="102" t="str">
        <f>IF(D180=D179,"yes","no")</f>
        <v>no</v>
      </c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</row>
    <row r="181" spans="1:19" ht="12.75">
      <c r="A181" s="126" t="s">
        <v>745</v>
      </c>
      <c r="B181" s="126" t="s">
        <v>136</v>
      </c>
      <c r="C181" s="126" t="s">
        <v>744</v>
      </c>
      <c r="D181" s="144" t="s">
        <v>743</v>
      </c>
      <c r="E181" s="126"/>
      <c r="F181" s="43" t="s">
        <v>742</v>
      </c>
      <c r="G181" s="44"/>
      <c r="H181" s="93"/>
      <c r="I181" s="102" t="str">
        <f>IF(D181=D180,"yes","no")</f>
        <v>no</v>
      </c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</row>
    <row r="182" spans="1:19" ht="12">
      <c r="A182" s="103" t="s">
        <v>741</v>
      </c>
      <c r="B182" s="103" t="s">
        <v>740</v>
      </c>
      <c r="C182" s="103" t="s">
        <v>95</v>
      </c>
      <c r="D182" s="103" t="s">
        <v>739</v>
      </c>
      <c r="E182" s="103"/>
      <c r="F182" s="2" t="s">
        <v>738</v>
      </c>
      <c r="G182" s="3" t="s">
        <v>737</v>
      </c>
      <c r="H182" s="93"/>
      <c r="I182" s="102" t="str">
        <f>IF(D182=D181,"yes","no")</f>
        <v>no</v>
      </c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</row>
    <row r="183" spans="1:19" ht="12">
      <c r="A183" s="104" t="s">
        <v>736</v>
      </c>
      <c r="B183" s="104" t="s">
        <v>735</v>
      </c>
      <c r="C183" s="104" t="s">
        <v>734</v>
      </c>
      <c r="D183" s="5" t="s">
        <v>733</v>
      </c>
      <c r="E183" s="104"/>
      <c r="F183" s="4"/>
      <c r="G183" s="5"/>
      <c r="H183" s="93"/>
      <c r="I183" s="102" t="str">
        <f>IF(D183=D182,"yes","no")</f>
        <v>no</v>
      </c>
    </row>
    <row r="184" spans="1:19" ht="12">
      <c r="A184" s="103" t="s">
        <v>732</v>
      </c>
      <c r="B184" s="103" t="s">
        <v>731</v>
      </c>
      <c r="C184" s="119"/>
      <c r="D184" s="103" t="s">
        <v>730</v>
      </c>
      <c r="E184" s="103"/>
      <c r="F184" s="2" t="s">
        <v>729</v>
      </c>
      <c r="G184" s="3" t="s">
        <v>728</v>
      </c>
      <c r="H184" s="93"/>
      <c r="I184" s="102" t="str">
        <f>IF(D184=D183,"yes","no")</f>
        <v>no</v>
      </c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</row>
    <row r="185" spans="1:19" ht="12">
      <c r="A185" s="104" t="s">
        <v>727</v>
      </c>
      <c r="B185" s="104" t="s">
        <v>353</v>
      </c>
      <c r="C185" s="104" t="s">
        <v>726</v>
      </c>
      <c r="D185" s="104" t="s">
        <v>725</v>
      </c>
      <c r="E185" s="104" t="s">
        <v>44</v>
      </c>
      <c r="F185" s="4" t="s">
        <v>724</v>
      </c>
      <c r="G185" s="20"/>
      <c r="H185" s="93">
        <v>45606</v>
      </c>
      <c r="I185" s="102" t="str">
        <f>IF(D185=D184,"yes","no")</f>
        <v>no</v>
      </c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</row>
    <row r="186" spans="1:19" ht="12.75">
      <c r="A186" s="103" t="s">
        <v>723</v>
      </c>
      <c r="B186" s="103" t="s">
        <v>722</v>
      </c>
      <c r="C186" s="103" t="s">
        <v>721</v>
      </c>
      <c r="D186" s="145" t="s">
        <v>720</v>
      </c>
      <c r="E186" s="103" t="s">
        <v>44</v>
      </c>
      <c r="F186" s="3">
        <v>8134517604</v>
      </c>
      <c r="H186" s="93"/>
      <c r="I186" s="102" t="str">
        <f>IF(D186=D185,"yes","no")</f>
        <v>no</v>
      </c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</row>
    <row r="187" spans="1:19" ht="12">
      <c r="A187" s="104" t="s">
        <v>719</v>
      </c>
      <c r="B187" s="104" t="s">
        <v>718</v>
      </c>
      <c r="C187" s="104" t="s">
        <v>717</v>
      </c>
      <c r="D187" s="104" t="s">
        <v>716</v>
      </c>
      <c r="E187" s="104"/>
      <c r="F187" s="4" t="s">
        <v>715</v>
      </c>
      <c r="G187" s="5" t="s">
        <v>714</v>
      </c>
      <c r="H187" s="93"/>
      <c r="I187" s="102" t="str">
        <f>IF(D187=D186,"yes","no")</f>
        <v>no</v>
      </c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</row>
    <row r="188" spans="1:19" ht="12">
      <c r="A188" s="103" t="s">
        <v>713</v>
      </c>
      <c r="B188" s="103" t="s">
        <v>712</v>
      </c>
      <c r="C188" s="103" t="s">
        <v>244</v>
      </c>
      <c r="D188" s="103" t="s">
        <v>711</v>
      </c>
      <c r="E188" s="103"/>
      <c r="F188" s="2" t="s">
        <v>710</v>
      </c>
      <c r="G188" s="21"/>
      <c r="H188" s="93"/>
      <c r="I188" s="102" t="str">
        <f>IF(D188=D187,"yes","no")</f>
        <v>no</v>
      </c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</row>
    <row r="189" spans="1:19" ht="12">
      <c r="A189" s="129" t="s">
        <v>709</v>
      </c>
      <c r="B189" s="131" t="s">
        <v>369</v>
      </c>
      <c r="C189" s="130"/>
      <c r="D189" s="130" t="s">
        <v>21</v>
      </c>
      <c r="E189" s="129"/>
      <c r="F189" s="41"/>
      <c r="G189" s="40"/>
      <c r="H189" s="93"/>
      <c r="I189" s="102" t="str">
        <f>IF(D189=D188,"yes","no")</f>
        <v>no</v>
      </c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</row>
    <row r="190" spans="1:19" ht="12">
      <c r="A190" s="103" t="s">
        <v>708</v>
      </c>
      <c r="B190" s="103" t="s">
        <v>707</v>
      </c>
      <c r="C190" s="103" t="s">
        <v>706</v>
      </c>
      <c r="D190" s="103" t="s">
        <v>705</v>
      </c>
      <c r="E190" s="103"/>
      <c r="F190" s="2" t="s">
        <v>704</v>
      </c>
      <c r="G190" s="3" t="s">
        <v>703</v>
      </c>
      <c r="H190" s="93"/>
      <c r="I190" s="102" t="str">
        <f>IF(D190=D189,"yes","no")</f>
        <v>no</v>
      </c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</row>
    <row r="191" spans="1:19" ht="12">
      <c r="A191" s="104" t="s">
        <v>702</v>
      </c>
      <c r="B191" s="104" t="s">
        <v>701</v>
      </c>
      <c r="C191" s="117"/>
      <c r="D191" s="104" t="s">
        <v>700</v>
      </c>
      <c r="E191" s="104"/>
      <c r="F191" s="4" t="s">
        <v>699</v>
      </c>
      <c r="G191" s="5" t="s">
        <v>698</v>
      </c>
      <c r="H191" s="93"/>
      <c r="I191" s="102" t="str">
        <f>IF(D191=D190,"yes","no")</f>
        <v>no</v>
      </c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</row>
    <row r="192" spans="1:19" ht="12">
      <c r="A192" s="103" t="s">
        <v>697</v>
      </c>
      <c r="B192" s="103" t="s">
        <v>696</v>
      </c>
      <c r="C192" s="103" t="s">
        <v>695</v>
      </c>
      <c r="D192" s="103" t="s">
        <v>694</v>
      </c>
      <c r="E192" s="103"/>
      <c r="F192" s="45" t="s">
        <v>693</v>
      </c>
      <c r="G192" s="21"/>
      <c r="H192" s="93"/>
      <c r="I192" s="102" t="str">
        <f>IF(D192=D191,"yes","no")</f>
        <v>no</v>
      </c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</row>
    <row r="193" spans="1:24" ht="12">
      <c r="A193" s="10" t="s">
        <v>1613</v>
      </c>
      <c r="B193" s="10" t="s">
        <v>1576</v>
      </c>
      <c r="C193" s="10"/>
      <c r="D193" s="89" t="s">
        <v>1502</v>
      </c>
      <c r="E193" s="89"/>
      <c r="F193" s="89"/>
      <c r="G193" s="89"/>
      <c r="H193" s="93">
        <v>45606</v>
      </c>
      <c r="I193" s="102" t="str">
        <f>IF(D193=D192,"yes","no")</f>
        <v>no</v>
      </c>
    </row>
    <row r="194" spans="1:24" ht="12">
      <c r="A194" s="104" t="s">
        <v>692</v>
      </c>
      <c r="B194" s="104" t="s">
        <v>691</v>
      </c>
      <c r="C194" s="117"/>
      <c r="D194" s="108"/>
      <c r="E194" s="104"/>
      <c r="F194" s="4" t="s">
        <v>690</v>
      </c>
      <c r="G194" s="5" t="s">
        <v>689</v>
      </c>
      <c r="H194" s="93"/>
      <c r="I194" s="102" t="str">
        <f>IF(D194=D193,"yes","no")</f>
        <v>no</v>
      </c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</row>
    <row r="195" spans="1:24" ht="12">
      <c r="A195" s="103" t="s">
        <v>688</v>
      </c>
      <c r="B195" s="103" t="s">
        <v>687</v>
      </c>
      <c r="C195" s="103" t="s">
        <v>686</v>
      </c>
      <c r="D195" s="103" t="s">
        <v>685</v>
      </c>
      <c r="E195" s="103"/>
      <c r="F195" s="2" t="s">
        <v>684</v>
      </c>
      <c r="G195" s="21"/>
      <c r="H195" s="93"/>
      <c r="I195" s="102" t="str">
        <f>IF(D195=D194,"yes","no")</f>
        <v>no</v>
      </c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</row>
    <row r="196" spans="1:24" s="33" customFormat="1" ht="12">
      <c r="A196" s="104" t="s">
        <v>683</v>
      </c>
      <c r="B196" s="104" t="s">
        <v>682</v>
      </c>
      <c r="C196" s="104" t="s">
        <v>681</v>
      </c>
      <c r="D196" s="106" t="s">
        <v>680</v>
      </c>
      <c r="E196" s="104"/>
      <c r="F196" s="4" t="s">
        <v>679</v>
      </c>
      <c r="G196" s="5" t="s">
        <v>678</v>
      </c>
      <c r="H196" s="93"/>
      <c r="I196" s="102" t="str">
        <f>IF(D196=D195,"yes","no")</f>
        <v>no</v>
      </c>
      <c r="J196" s="102" t="str">
        <f>LEFT(F196,3)</f>
        <v>904</v>
      </c>
      <c r="K196" s="105"/>
      <c r="L196" s="105"/>
      <c r="M196" s="105"/>
      <c r="N196" s="105"/>
      <c r="O196" s="105"/>
      <c r="P196" s="105"/>
      <c r="Q196" s="105"/>
      <c r="R196" s="105"/>
      <c r="S196" s="105"/>
      <c r="T196" s="102"/>
      <c r="U196" s="102"/>
      <c r="V196" s="102"/>
      <c r="W196" s="102"/>
      <c r="X196" s="102"/>
    </row>
    <row r="197" spans="1:24" ht="12">
      <c r="A197" s="103" t="s">
        <v>677</v>
      </c>
      <c r="B197" s="103" t="s">
        <v>676</v>
      </c>
      <c r="C197" s="103" t="s">
        <v>675</v>
      </c>
      <c r="D197" s="103" t="s">
        <v>674</v>
      </c>
      <c r="E197" s="103"/>
      <c r="F197" s="2" t="s">
        <v>673</v>
      </c>
      <c r="G197" s="3" t="s">
        <v>672</v>
      </c>
      <c r="H197" s="93"/>
      <c r="I197" s="102" t="str">
        <f>IF(D197=D196,"yes","no")</f>
        <v>no</v>
      </c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</row>
    <row r="198" spans="1:24" ht="12">
      <c r="A198" s="104" t="s">
        <v>671</v>
      </c>
      <c r="B198" s="104" t="s">
        <v>670</v>
      </c>
      <c r="C198" s="104" t="s">
        <v>669</v>
      </c>
      <c r="D198" s="104" t="s">
        <v>668</v>
      </c>
      <c r="E198" s="104"/>
      <c r="F198" s="4"/>
      <c r="G198" s="5" t="s">
        <v>667</v>
      </c>
      <c r="H198" s="93"/>
      <c r="I198" s="102" t="str">
        <f>IF(D198=D197,"yes","no")</f>
        <v>no</v>
      </c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</row>
    <row r="199" spans="1:24" ht="12">
      <c r="A199" s="103" t="s">
        <v>666</v>
      </c>
      <c r="B199" s="103" t="s">
        <v>665</v>
      </c>
      <c r="C199" s="103" t="s">
        <v>664</v>
      </c>
      <c r="D199" s="103" t="s">
        <v>663</v>
      </c>
      <c r="E199" s="103" t="s">
        <v>44</v>
      </c>
      <c r="F199" s="2" t="s">
        <v>662</v>
      </c>
      <c r="G199" s="3" t="s">
        <v>661</v>
      </c>
      <c r="H199" s="93"/>
      <c r="I199" s="102" t="str">
        <f>IF(D199=D198,"yes","no")</f>
        <v>no</v>
      </c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</row>
    <row r="200" spans="1:24" ht="12">
      <c r="A200" s="104" t="s">
        <v>660</v>
      </c>
      <c r="B200" s="104" t="s">
        <v>659</v>
      </c>
      <c r="C200" s="104" t="s">
        <v>341</v>
      </c>
      <c r="D200" s="104" t="s">
        <v>658</v>
      </c>
      <c r="E200" s="104"/>
      <c r="F200" s="4"/>
      <c r="G200" s="5">
        <v>8155081110</v>
      </c>
      <c r="H200" s="93"/>
      <c r="I200" s="102" t="str">
        <f>IF(D200=D199,"yes","no")</f>
        <v>no</v>
      </c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</row>
    <row r="201" spans="1:24" ht="12">
      <c r="A201" s="103" t="s">
        <v>657</v>
      </c>
      <c r="B201" s="103" t="s">
        <v>656</v>
      </c>
      <c r="C201" s="103" t="s">
        <v>655</v>
      </c>
      <c r="D201" s="103" t="s">
        <v>654</v>
      </c>
      <c r="E201" s="103"/>
      <c r="F201" s="2" t="s">
        <v>653</v>
      </c>
      <c r="G201" s="21"/>
      <c r="H201" s="93"/>
      <c r="I201" s="102" t="str">
        <f>IF(D201=D200,"yes","no")</f>
        <v>no</v>
      </c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</row>
    <row r="202" spans="1:24" ht="12">
      <c r="A202" s="104" t="s">
        <v>652</v>
      </c>
      <c r="B202" s="104" t="s">
        <v>651</v>
      </c>
      <c r="C202" s="104" t="s">
        <v>650</v>
      </c>
      <c r="D202" s="104" t="s">
        <v>649</v>
      </c>
      <c r="E202" s="104"/>
      <c r="F202" s="4" t="s">
        <v>648</v>
      </c>
      <c r="G202" s="20"/>
      <c r="H202" s="93"/>
      <c r="I202" s="102" t="str">
        <f>IF(D202=D201,"yes","no")</f>
        <v>no</v>
      </c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</row>
    <row r="203" spans="1:24" ht="12">
      <c r="A203" s="10" t="s">
        <v>1485</v>
      </c>
      <c r="B203" s="10" t="s">
        <v>1484</v>
      </c>
      <c r="C203" s="10"/>
      <c r="D203" s="90" t="s">
        <v>1486</v>
      </c>
      <c r="E203" s="90"/>
      <c r="F203" s="90"/>
      <c r="G203" s="90"/>
      <c r="H203" s="97"/>
      <c r="I203" s="102" t="str">
        <f>IF(D203=D202,"yes","no")</f>
        <v>no</v>
      </c>
    </row>
    <row r="204" spans="1:24" ht="12">
      <c r="A204" s="103" t="s">
        <v>647</v>
      </c>
      <c r="B204" s="103" t="s">
        <v>646</v>
      </c>
      <c r="C204" s="103" t="s">
        <v>645</v>
      </c>
      <c r="D204" s="103" t="s">
        <v>644</v>
      </c>
      <c r="E204" s="103"/>
      <c r="F204" s="2" t="s">
        <v>643</v>
      </c>
      <c r="G204" s="3" t="s">
        <v>642</v>
      </c>
      <c r="H204" s="93"/>
      <c r="I204" s="102" t="str">
        <f>IF(D204=D203,"yes","no")</f>
        <v>no</v>
      </c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</row>
    <row r="205" spans="1:24" ht="12">
      <c r="A205" s="104" t="s">
        <v>641</v>
      </c>
      <c r="B205" s="104" t="s">
        <v>640</v>
      </c>
      <c r="C205" s="104" t="s">
        <v>639</v>
      </c>
      <c r="D205" s="104" t="s">
        <v>638</v>
      </c>
      <c r="E205" s="104"/>
      <c r="F205" s="4" t="s">
        <v>637</v>
      </c>
      <c r="G205" s="20"/>
      <c r="H205" s="93"/>
      <c r="I205" s="102" t="str">
        <f>IF(D205=D204,"yes","no")</f>
        <v>no</v>
      </c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</row>
    <row r="206" spans="1:24" ht="12">
      <c r="A206" s="103" t="s">
        <v>636</v>
      </c>
      <c r="B206" s="103" t="s">
        <v>635</v>
      </c>
      <c r="C206" s="119"/>
      <c r="D206" s="103" t="s">
        <v>634</v>
      </c>
      <c r="E206" s="103"/>
      <c r="F206" s="37"/>
      <c r="G206" s="21"/>
      <c r="H206" s="93"/>
      <c r="I206" s="102" t="str">
        <f>IF(D206=D205,"yes","no")</f>
        <v>no</v>
      </c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</row>
    <row r="207" spans="1:24" ht="12">
      <c r="A207" s="104" t="s">
        <v>633</v>
      </c>
      <c r="B207" s="104" t="s">
        <v>632</v>
      </c>
      <c r="C207" s="104" t="s">
        <v>631</v>
      </c>
      <c r="D207" s="104" t="s">
        <v>630</v>
      </c>
      <c r="E207" s="104"/>
      <c r="F207" s="4"/>
      <c r="G207" s="5" t="s">
        <v>629</v>
      </c>
      <c r="H207" s="93"/>
      <c r="I207" s="102" t="str">
        <f>IF(D207=D206,"yes","no")</f>
        <v>no</v>
      </c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</row>
    <row r="208" spans="1:24" ht="12">
      <c r="A208" s="103" t="s">
        <v>628</v>
      </c>
      <c r="B208" s="103" t="s">
        <v>627</v>
      </c>
      <c r="C208" s="103" t="s">
        <v>626</v>
      </c>
      <c r="D208" s="103" t="s">
        <v>625</v>
      </c>
      <c r="E208" s="103"/>
      <c r="F208" s="45" t="s">
        <v>624</v>
      </c>
      <c r="G208" s="3" t="s">
        <v>623</v>
      </c>
      <c r="H208" s="93"/>
      <c r="I208" s="102" t="str">
        <f>IF(D208=D207,"yes","no")</f>
        <v>no</v>
      </c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</row>
    <row r="209" spans="1:24" ht="12">
      <c r="A209" s="104" t="s">
        <v>622</v>
      </c>
      <c r="B209" s="104" t="s">
        <v>492</v>
      </c>
      <c r="C209" s="104" t="s">
        <v>523</v>
      </c>
      <c r="D209" s="104" t="s">
        <v>621</v>
      </c>
      <c r="E209" s="104"/>
      <c r="F209" s="4"/>
      <c r="G209" s="126" t="s">
        <v>1452</v>
      </c>
      <c r="H209" s="93"/>
      <c r="I209" s="102" t="str">
        <f>IF(D209=D208,"yes","no")</f>
        <v>no</v>
      </c>
      <c r="J209" s="105" t="str">
        <f>LEFT(G209,3)</f>
        <v>904</v>
      </c>
      <c r="K209" s="105"/>
      <c r="L209" s="105"/>
      <c r="M209" s="105"/>
      <c r="N209" s="105"/>
      <c r="O209" s="105"/>
      <c r="P209" s="105"/>
      <c r="Q209" s="105"/>
      <c r="R209" s="105"/>
      <c r="S209" s="105"/>
    </row>
    <row r="210" spans="1:24" ht="12">
      <c r="A210" s="103" t="s">
        <v>620</v>
      </c>
      <c r="B210" s="103" t="s">
        <v>353</v>
      </c>
      <c r="C210" s="103" t="s">
        <v>619</v>
      </c>
      <c r="D210" s="103" t="s">
        <v>618</v>
      </c>
      <c r="E210" s="103"/>
      <c r="F210" s="2" t="s">
        <v>617</v>
      </c>
      <c r="G210" s="3" t="s">
        <v>616</v>
      </c>
      <c r="H210" s="93"/>
      <c r="I210" s="102" t="str">
        <f>IF(D210=D209,"yes","no")</f>
        <v>no</v>
      </c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</row>
    <row r="211" spans="1:24" ht="12">
      <c r="A211" s="104" t="s">
        <v>615</v>
      </c>
      <c r="B211" s="104" t="s">
        <v>614</v>
      </c>
      <c r="C211" s="117"/>
      <c r="D211" s="104" t="s">
        <v>613</v>
      </c>
      <c r="E211" s="46"/>
      <c r="F211" s="132" t="s">
        <v>1451</v>
      </c>
      <c r="G211" s="5"/>
      <c r="H211" s="93"/>
      <c r="I211" s="102" t="str">
        <f>IF(D211=D210,"yes","no")</f>
        <v>no</v>
      </c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</row>
    <row r="212" spans="1:24" ht="24">
      <c r="A212" s="48" t="s">
        <v>607</v>
      </c>
      <c r="B212" s="48" t="s">
        <v>606</v>
      </c>
      <c r="C212" s="48"/>
      <c r="D212" s="49" t="s">
        <v>1455</v>
      </c>
      <c r="E212" s="50"/>
      <c r="F212" s="51"/>
      <c r="G212" s="52"/>
      <c r="H212" s="93"/>
      <c r="I212" s="102" t="str">
        <f>IF(D212=D211,"yes","no")</f>
        <v>no</v>
      </c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33"/>
      <c r="U212" s="33"/>
      <c r="V212" s="33"/>
      <c r="W212" s="33"/>
      <c r="X212" s="33"/>
    </row>
    <row r="213" spans="1:24" ht="12">
      <c r="A213" s="103" t="s">
        <v>612</v>
      </c>
      <c r="B213" s="103" t="s">
        <v>611</v>
      </c>
      <c r="C213" s="119"/>
      <c r="D213" s="133" t="s">
        <v>610</v>
      </c>
      <c r="E213" s="47"/>
      <c r="F213" s="134" t="s">
        <v>609</v>
      </c>
      <c r="G213" s="3" t="s">
        <v>608</v>
      </c>
      <c r="H213" s="93"/>
      <c r="I213" s="102" t="str">
        <f>IF(D213=D212,"yes","no")</f>
        <v>no</v>
      </c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</row>
    <row r="214" spans="1:24" ht="12">
      <c r="A214" s="103" t="s">
        <v>605</v>
      </c>
      <c r="B214" s="103" t="s">
        <v>604</v>
      </c>
      <c r="C214" s="103" t="s">
        <v>603</v>
      </c>
      <c r="D214" s="103" t="s">
        <v>602</v>
      </c>
      <c r="E214" s="103"/>
      <c r="F214" s="2" t="s">
        <v>601</v>
      </c>
      <c r="G214" s="3" t="s">
        <v>600</v>
      </c>
      <c r="H214" s="93"/>
      <c r="I214" s="102" t="str">
        <f>IF(D214=D213,"yes","no")</f>
        <v>no</v>
      </c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</row>
    <row r="215" spans="1:24" ht="12">
      <c r="A215" s="104" t="s">
        <v>599</v>
      </c>
      <c r="B215" s="104" t="s">
        <v>197</v>
      </c>
      <c r="C215" s="104"/>
      <c r="D215" s="104" t="s">
        <v>598</v>
      </c>
      <c r="E215" s="104"/>
      <c r="F215" s="54" t="s">
        <v>597</v>
      </c>
      <c r="G215" s="5"/>
      <c r="H215" s="93"/>
      <c r="I215" s="102" t="str">
        <f>IF(D215=D214,"yes","no")</f>
        <v>no</v>
      </c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</row>
    <row r="216" spans="1:24" ht="12">
      <c r="A216" s="103" t="s">
        <v>591</v>
      </c>
      <c r="B216" s="103" t="s">
        <v>596</v>
      </c>
      <c r="C216" s="103" t="s">
        <v>595</v>
      </c>
      <c r="D216" s="122" t="s">
        <v>594</v>
      </c>
      <c r="E216" s="103"/>
      <c r="F216" s="2" t="s">
        <v>593</v>
      </c>
      <c r="G216" s="3" t="s">
        <v>592</v>
      </c>
      <c r="H216" s="93"/>
      <c r="I216" s="102" t="str">
        <f>IF(D216=D215,"yes","no")</f>
        <v>no</v>
      </c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</row>
    <row r="217" spans="1:24" ht="12">
      <c r="A217" s="107" t="s">
        <v>591</v>
      </c>
      <c r="B217" s="107" t="s">
        <v>590</v>
      </c>
      <c r="C217" s="128"/>
      <c r="D217" s="108"/>
      <c r="E217" s="107" t="s">
        <v>44</v>
      </c>
      <c r="F217" s="11" t="s">
        <v>589</v>
      </c>
      <c r="G217" s="12"/>
      <c r="H217" s="93"/>
      <c r="I217" s="102" t="str">
        <f>IF(D217=D216,"yes","no")</f>
        <v>no</v>
      </c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</row>
    <row r="218" spans="1:24" ht="12">
      <c r="A218" s="103" t="s">
        <v>588</v>
      </c>
      <c r="B218" s="103" t="s">
        <v>587</v>
      </c>
      <c r="C218" s="119"/>
      <c r="D218" s="103" t="s">
        <v>586</v>
      </c>
      <c r="E218" s="103"/>
      <c r="F218" s="2" t="s">
        <v>585</v>
      </c>
      <c r="G218" s="3" t="s">
        <v>585</v>
      </c>
      <c r="H218" s="93"/>
      <c r="I218" s="102" t="str">
        <f>IF(D218=D217,"yes","no")</f>
        <v>no</v>
      </c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</row>
    <row r="219" spans="1:24" ht="12">
      <c r="A219" s="104" t="s">
        <v>584</v>
      </c>
      <c r="B219" s="104" t="s">
        <v>583</v>
      </c>
      <c r="C219" s="104" t="s">
        <v>582</v>
      </c>
      <c r="D219" s="104" t="s">
        <v>581</v>
      </c>
      <c r="E219" s="104"/>
      <c r="F219" s="4" t="s">
        <v>580</v>
      </c>
      <c r="G219" s="20"/>
      <c r="H219" s="93"/>
      <c r="I219" s="102" t="str">
        <f>IF(D219=D218,"yes","no")</f>
        <v>no</v>
      </c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</row>
    <row r="220" spans="1:24" ht="12">
      <c r="A220" s="103" t="s">
        <v>562</v>
      </c>
      <c r="B220" s="103" t="s">
        <v>3</v>
      </c>
      <c r="C220" s="119"/>
      <c r="D220" s="55" t="s">
        <v>561</v>
      </c>
      <c r="E220" s="103"/>
      <c r="F220" s="34" t="s">
        <v>560</v>
      </c>
      <c r="G220" s="21"/>
      <c r="H220" s="93"/>
      <c r="I220" s="102" t="str">
        <f>IF(D220=D219,"yes","no")</f>
        <v>no</v>
      </c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</row>
    <row r="221" spans="1:24" ht="12">
      <c r="A221" s="103" t="s">
        <v>579</v>
      </c>
      <c r="B221" s="103" t="s">
        <v>578</v>
      </c>
      <c r="C221" s="119" t="s">
        <v>577</v>
      </c>
      <c r="D221" s="103" t="s">
        <v>576</v>
      </c>
      <c r="E221" s="103"/>
      <c r="F221" s="37"/>
      <c r="G221" s="21"/>
      <c r="H221" s="93"/>
      <c r="I221" s="102" t="str">
        <f>IF(D221=D220,"yes","no")</f>
        <v>no</v>
      </c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</row>
    <row r="222" spans="1:24" ht="12">
      <c r="A222" s="104" t="s">
        <v>575</v>
      </c>
      <c r="B222" s="104" t="s">
        <v>574</v>
      </c>
      <c r="C222" s="117"/>
      <c r="D222" s="104" t="s">
        <v>573</v>
      </c>
      <c r="E222" s="104"/>
      <c r="F222" s="22"/>
      <c r="G222" s="20"/>
      <c r="H222" s="93"/>
      <c r="I222" s="102" t="str">
        <f>IF(D222=D221,"yes","no")</f>
        <v>no</v>
      </c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</row>
    <row r="223" spans="1:24" ht="12">
      <c r="A223" s="103" t="s">
        <v>572</v>
      </c>
      <c r="B223" s="103" t="s">
        <v>571</v>
      </c>
      <c r="C223" s="119"/>
      <c r="D223" s="103" t="s">
        <v>570</v>
      </c>
      <c r="E223" s="103"/>
      <c r="F223" s="2" t="s">
        <v>569</v>
      </c>
      <c r="G223" s="21"/>
      <c r="H223" s="93"/>
      <c r="I223" s="102" t="str">
        <f>IF(D223=D222,"yes","no")</f>
        <v>no</v>
      </c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</row>
    <row r="224" spans="1:24" ht="12">
      <c r="A224" s="104" t="s">
        <v>568</v>
      </c>
      <c r="B224" s="104" t="s">
        <v>567</v>
      </c>
      <c r="C224" s="104" t="s">
        <v>566</v>
      </c>
      <c r="D224" s="104" t="s">
        <v>565</v>
      </c>
      <c r="E224" s="104"/>
      <c r="F224" s="4" t="s">
        <v>564</v>
      </c>
      <c r="G224" s="5" t="s">
        <v>563</v>
      </c>
      <c r="H224" s="93"/>
      <c r="I224" s="102" t="str">
        <f>IF(D224=D223,"yes","no")</f>
        <v>no</v>
      </c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</row>
    <row r="225" spans="1:24" ht="12">
      <c r="A225" s="104" t="s">
        <v>559</v>
      </c>
      <c r="B225" s="104" t="s">
        <v>558</v>
      </c>
      <c r="C225" s="117"/>
      <c r="D225" s="104" t="s">
        <v>557</v>
      </c>
      <c r="E225" s="104"/>
      <c r="F225" s="22"/>
      <c r="G225" s="20"/>
      <c r="H225" s="93"/>
      <c r="I225" s="102" t="str">
        <f>IF(D225=D224,"yes","no")</f>
        <v>no</v>
      </c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</row>
    <row r="226" spans="1:24" s="33" customFormat="1" ht="12">
      <c r="A226" s="103" t="s">
        <v>556</v>
      </c>
      <c r="B226" s="103" t="s">
        <v>555</v>
      </c>
      <c r="C226" s="119"/>
      <c r="D226" s="103" t="s">
        <v>554</v>
      </c>
      <c r="E226" s="103"/>
      <c r="F226" s="2" t="s">
        <v>553</v>
      </c>
      <c r="G226" s="21"/>
      <c r="H226" s="93"/>
      <c r="I226" s="102" t="str">
        <f>IF(D226=D225,"yes","no")</f>
        <v>no</v>
      </c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2"/>
      <c r="U226" s="102"/>
      <c r="V226" s="102"/>
      <c r="W226" s="102"/>
      <c r="X226" s="102"/>
    </row>
    <row r="227" spans="1:24" ht="12">
      <c r="A227" s="104" t="s">
        <v>547</v>
      </c>
      <c r="B227" s="104" t="s">
        <v>552</v>
      </c>
      <c r="C227" s="104" t="s">
        <v>551</v>
      </c>
      <c r="D227" s="104" t="s">
        <v>550</v>
      </c>
      <c r="E227" s="104"/>
      <c r="F227" s="4" t="s">
        <v>549</v>
      </c>
      <c r="G227" s="5" t="s">
        <v>548</v>
      </c>
      <c r="H227" s="93"/>
      <c r="I227" s="102" t="str">
        <f>IF(D227=D226,"yes","no")</f>
        <v>no</v>
      </c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</row>
    <row r="228" spans="1:24" ht="12">
      <c r="A228" s="103" t="s">
        <v>547</v>
      </c>
      <c r="B228" s="103" t="s">
        <v>546</v>
      </c>
      <c r="C228" s="103" t="s">
        <v>54</v>
      </c>
      <c r="D228" s="103" t="s">
        <v>545</v>
      </c>
      <c r="E228" s="103"/>
      <c r="F228" s="2" t="s">
        <v>544</v>
      </c>
      <c r="G228" s="21"/>
      <c r="H228" s="93"/>
      <c r="I228" s="102" t="str">
        <f>IF(D228=D227,"yes","no")</f>
        <v>no</v>
      </c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</row>
    <row r="229" spans="1:24" ht="12">
      <c r="A229" s="10" t="s">
        <v>547</v>
      </c>
      <c r="B229" s="10" t="s">
        <v>381</v>
      </c>
      <c r="C229" s="10"/>
      <c r="D229" s="10" t="s">
        <v>1505</v>
      </c>
      <c r="E229" s="10"/>
      <c r="F229" s="10"/>
      <c r="G229" s="10"/>
      <c r="H229" s="94">
        <v>45606</v>
      </c>
      <c r="I229" s="102" t="str">
        <f>IF(D229=D228,"yes","no")</f>
        <v>no</v>
      </c>
    </row>
    <row r="230" spans="1:24" ht="12">
      <c r="A230" s="10" t="s">
        <v>547</v>
      </c>
      <c r="B230" s="10" t="s">
        <v>1591</v>
      </c>
      <c r="C230" s="10"/>
      <c r="D230" s="10" t="s">
        <v>1517</v>
      </c>
      <c r="E230" s="10"/>
      <c r="F230" s="10"/>
      <c r="G230" s="10"/>
      <c r="H230" s="94">
        <v>45606</v>
      </c>
      <c r="I230" s="102" t="str">
        <f>IF(D230=D229,"yes","no")</f>
        <v>no</v>
      </c>
    </row>
    <row r="231" spans="1:24" ht="12">
      <c r="A231" s="104" t="s">
        <v>543</v>
      </c>
      <c r="B231" s="104" t="s">
        <v>542</v>
      </c>
      <c r="C231" s="117"/>
      <c r="D231" s="104" t="s">
        <v>541</v>
      </c>
      <c r="E231" s="104"/>
      <c r="F231" s="4" t="s">
        <v>540</v>
      </c>
      <c r="G231" s="20"/>
      <c r="H231" s="93"/>
      <c r="I231" s="102" t="str">
        <f>IF(D231=D230,"yes","no")</f>
        <v>no</v>
      </c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</row>
    <row r="232" spans="1:24" ht="12">
      <c r="A232" s="103" t="s">
        <v>539</v>
      </c>
      <c r="B232" s="103" t="s">
        <v>538</v>
      </c>
      <c r="C232" s="119"/>
      <c r="D232" s="103" t="s">
        <v>537</v>
      </c>
      <c r="E232" s="103"/>
      <c r="F232" s="2" t="s">
        <v>536</v>
      </c>
      <c r="G232" s="3" t="s">
        <v>535</v>
      </c>
      <c r="H232" s="93"/>
      <c r="I232" s="102" t="str">
        <f>IF(D232=D231,"yes","no")</f>
        <v>no</v>
      </c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</row>
    <row r="233" spans="1:24" ht="12">
      <c r="A233" s="104" t="s">
        <v>534</v>
      </c>
      <c r="B233" s="104" t="s">
        <v>533</v>
      </c>
      <c r="C233" s="104" t="s">
        <v>196</v>
      </c>
      <c r="D233" s="104" t="s">
        <v>532</v>
      </c>
      <c r="E233" s="104"/>
      <c r="F233" s="4" t="s">
        <v>531</v>
      </c>
      <c r="G233" s="20"/>
      <c r="H233" s="93"/>
      <c r="I233" s="102" t="str">
        <f>IF(D233=D232,"yes","no")</f>
        <v>no</v>
      </c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</row>
    <row r="234" spans="1:24" ht="12">
      <c r="A234" s="103" t="s">
        <v>530</v>
      </c>
      <c r="B234" s="103" t="s">
        <v>529</v>
      </c>
      <c r="C234" s="103"/>
      <c r="D234" s="103" t="s">
        <v>528</v>
      </c>
      <c r="E234" s="103"/>
      <c r="F234" s="2"/>
      <c r="G234" s="3">
        <v>8134333412</v>
      </c>
      <c r="H234" s="93"/>
      <c r="I234" s="102" t="str">
        <f>IF(D234=D233,"yes","no")</f>
        <v>no</v>
      </c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</row>
    <row r="235" spans="1:24" ht="12">
      <c r="A235" s="103" t="s">
        <v>525</v>
      </c>
      <c r="B235" s="103" t="s">
        <v>527</v>
      </c>
      <c r="C235" s="103"/>
      <c r="D235" s="103" t="s">
        <v>526</v>
      </c>
      <c r="E235" s="103"/>
      <c r="F235" s="2"/>
      <c r="G235" s="3"/>
      <c r="H235" s="93"/>
      <c r="I235" s="102" t="str">
        <f>IF(D235=D234,"yes","no")</f>
        <v>no</v>
      </c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</row>
    <row r="236" spans="1:24" ht="12">
      <c r="A236" s="104" t="s">
        <v>525</v>
      </c>
      <c r="B236" s="104" t="s">
        <v>524</v>
      </c>
      <c r="C236" s="104" t="s">
        <v>1466</v>
      </c>
      <c r="D236" s="106" t="s">
        <v>522</v>
      </c>
      <c r="E236" s="104"/>
      <c r="F236" s="22"/>
      <c r="G236" s="5" t="s">
        <v>521</v>
      </c>
      <c r="H236" s="93"/>
      <c r="I236" s="102" t="str">
        <f>IF(D236=D235,"yes","no")</f>
        <v>no</v>
      </c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</row>
    <row r="237" spans="1:24" ht="12">
      <c r="A237" s="10" t="s">
        <v>1629</v>
      </c>
      <c r="B237" s="10" t="s">
        <v>1551</v>
      </c>
      <c r="C237" s="10"/>
      <c r="D237" s="88" t="s">
        <v>1481</v>
      </c>
      <c r="E237" s="88"/>
      <c r="F237" s="88"/>
      <c r="G237" s="88"/>
      <c r="H237" s="96"/>
      <c r="I237" s="102" t="str">
        <f>IF(D237=D236,"yes","no")</f>
        <v>no</v>
      </c>
    </row>
    <row r="238" spans="1:24" ht="12">
      <c r="A238" s="103" t="s">
        <v>520</v>
      </c>
      <c r="B238" s="103" t="s">
        <v>311</v>
      </c>
      <c r="C238" s="103"/>
      <c r="D238" s="103" t="s">
        <v>519</v>
      </c>
      <c r="E238" s="103"/>
      <c r="F238" s="2" t="s">
        <v>518</v>
      </c>
      <c r="G238" s="3" t="s">
        <v>517</v>
      </c>
      <c r="H238" s="93"/>
      <c r="I238" s="102" t="str">
        <f>IF(D238=D237,"yes","no")</f>
        <v>no</v>
      </c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</row>
    <row r="239" spans="1:24" ht="12">
      <c r="A239" s="104" t="s">
        <v>516</v>
      </c>
      <c r="B239" s="104" t="s">
        <v>369</v>
      </c>
      <c r="C239" s="104"/>
      <c r="D239" s="104" t="s">
        <v>515</v>
      </c>
      <c r="E239" s="104"/>
      <c r="F239" s="4"/>
      <c r="G239" s="5">
        <v>9045742094</v>
      </c>
      <c r="H239" s="93"/>
      <c r="I239" s="102" t="str">
        <f>IF(D239=D238,"yes","no")</f>
        <v>no</v>
      </c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</row>
    <row r="240" spans="1:24" ht="12">
      <c r="A240" s="103" t="s">
        <v>514</v>
      </c>
      <c r="B240" s="103" t="s">
        <v>513</v>
      </c>
      <c r="C240" s="119"/>
      <c r="D240" s="103" t="s">
        <v>512</v>
      </c>
      <c r="E240" s="103"/>
      <c r="F240" s="2" t="s">
        <v>511</v>
      </c>
      <c r="G240" s="21"/>
      <c r="H240" s="93"/>
      <c r="I240" s="102" t="str">
        <f>IF(D240=D239,"yes","no")</f>
        <v>no</v>
      </c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</row>
    <row r="241" spans="1:24" ht="12">
      <c r="A241" s="10" t="s">
        <v>514</v>
      </c>
      <c r="B241" s="10" t="s">
        <v>1578</v>
      </c>
      <c r="C241" s="10"/>
      <c r="D241" s="88" t="s">
        <v>1506</v>
      </c>
      <c r="E241" s="88"/>
      <c r="F241" s="88"/>
      <c r="G241" s="88"/>
      <c r="H241" s="96"/>
      <c r="I241" s="102" t="str">
        <f>IF(D241=D240,"yes","no")</f>
        <v>no</v>
      </c>
    </row>
    <row r="242" spans="1:24" ht="12">
      <c r="A242" s="107" t="s">
        <v>510</v>
      </c>
      <c r="B242" s="107" t="s">
        <v>509</v>
      </c>
      <c r="C242" s="128"/>
      <c r="D242" s="108"/>
      <c r="E242" s="107"/>
      <c r="F242" s="11"/>
      <c r="G242" s="12"/>
      <c r="H242" s="93"/>
      <c r="I242" s="102" t="str">
        <f>IF(D242=D241,"yes","no")</f>
        <v>no</v>
      </c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</row>
    <row r="243" spans="1:24" ht="12">
      <c r="A243" s="103" t="s">
        <v>508</v>
      </c>
      <c r="B243" s="103" t="s">
        <v>507</v>
      </c>
      <c r="C243" s="119"/>
      <c r="D243" s="103" t="s">
        <v>506</v>
      </c>
      <c r="E243" s="103"/>
      <c r="F243" s="2" t="s">
        <v>505</v>
      </c>
      <c r="G243" s="3" t="s">
        <v>504</v>
      </c>
      <c r="H243" s="93"/>
      <c r="I243" s="102" t="str">
        <f>IF(D243=D242,"yes","no")</f>
        <v>no</v>
      </c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</row>
    <row r="244" spans="1:24" ht="12">
      <c r="A244" s="104" t="s">
        <v>503</v>
      </c>
      <c r="B244" s="104" t="s">
        <v>502</v>
      </c>
      <c r="C244" s="104" t="s">
        <v>501</v>
      </c>
      <c r="D244" s="104" t="s">
        <v>500</v>
      </c>
      <c r="E244" s="104"/>
      <c r="F244" s="4" t="s">
        <v>499</v>
      </c>
      <c r="G244" s="5"/>
      <c r="H244" s="93"/>
      <c r="I244" s="102" t="str">
        <f>IF(D244=D243,"yes","no")</f>
        <v>no</v>
      </c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</row>
    <row r="245" spans="1:24" ht="12">
      <c r="A245" s="103" t="s">
        <v>493</v>
      </c>
      <c r="B245" s="103" t="s">
        <v>498</v>
      </c>
      <c r="C245" s="103" t="s">
        <v>497</v>
      </c>
      <c r="D245" s="103" t="s">
        <v>496</v>
      </c>
      <c r="E245" s="103"/>
      <c r="F245" s="2" t="s">
        <v>495</v>
      </c>
      <c r="G245" s="3" t="s">
        <v>494</v>
      </c>
      <c r="H245" s="93"/>
      <c r="I245" s="102" t="str">
        <f>IF(D245=D244,"yes","no")</f>
        <v>no</v>
      </c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</row>
    <row r="246" spans="1:24" ht="12">
      <c r="A246" s="107" t="s">
        <v>493</v>
      </c>
      <c r="B246" s="107" t="s">
        <v>492</v>
      </c>
      <c r="C246" s="107"/>
      <c r="D246" s="108"/>
      <c r="E246" s="107"/>
      <c r="F246" s="11"/>
      <c r="G246" s="12"/>
      <c r="H246" s="93"/>
      <c r="I246" s="102" t="str">
        <f>IF(D246=D245,"yes","no")</f>
        <v>no</v>
      </c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</row>
    <row r="247" spans="1:24" ht="24">
      <c r="A247" s="27" t="s">
        <v>491</v>
      </c>
      <c r="B247" s="27" t="s">
        <v>490</v>
      </c>
      <c r="C247" s="27" t="s">
        <v>489</v>
      </c>
      <c r="D247" s="56" t="s">
        <v>488</v>
      </c>
      <c r="E247" s="27"/>
      <c r="F247" s="57" t="s">
        <v>487</v>
      </c>
      <c r="G247" s="58" t="s">
        <v>486</v>
      </c>
      <c r="H247" s="93"/>
      <c r="I247" s="102" t="str">
        <f>IF(D247=D246,"yes","no")</f>
        <v>no</v>
      </c>
      <c r="J247" s="58"/>
      <c r="K247" s="53"/>
      <c r="L247" s="53"/>
      <c r="M247" s="53"/>
      <c r="N247" s="53"/>
      <c r="O247" s="53"/>
      <c r="P247" s="53"/>
      <c r="Q247" s="53"/>
      <c r="R247" s="53"/>
      <c r="S247" s="53"/>
      <c r="T247" s="33"/>
      <c r="U247" s="33"/>
      <c r="V247" s="33"/>
      <c r="W247" s="33"/>
      <c r="X247" s="33"/>
    </row>
    <row r="248" spans="1:24" ht="12">
      <c r="A248" s="104" t="s">
        <v>485</v>
      </c>
      <c r="B248" s="104" t="s">
        <v>484</v>
      </c>
      <c r="C248" s="104"/>
      <c r="D248" s="104" t="s">
        <v>483</v>
      </c>
      <c r="E248" s="104"/>
      <c r="F248" s="4"/>
      <c r="G248" s="5" t="s">
        <v>1636</v>
      </c>
      <c r="H248" s="93">
        <v>45609</v>
      </c>
      <c r="I248" s="102" t="str">
        <f>IF(D248=D247,"yes","no")</f>
        <v>no</v>
      </c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</row>
    <row r="249" spans="1:24" ht="12">
      <c r="A249" s="103" t="s">
        <v>482</v>
      </c>
      <c r="B249" s="103" t="s">
        <v>178</v>
      </c>
      <c r="C249" s="119"/>
      <c r="D249" s="103" t="s">
        <v>481</v>
      </c>
      <c r="E249" s="103"/>
      <c r="F249" s="2" t="s">
        <v>480</v>
      </c>
      <c r="G249" s="3" t="s">
        <v>479</v>
      </c>
      <c r="H249" s="93">
        <v>45609</v>
      </c>
      <c r="I249" s="102" t="str">
        <f>IF(D249=D248,"yes","no")</f>
        <v>no</v>
      </c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</row>
    <row r="250" spans="1:24" ht="12">
      <c r="A250" s="103" t="s">
        <v>476</v>
      </c>
      <c r="B250" s="103" t="s">
        <v>3</v>
      </c>
      <c r="C250" s="103"/>
      <c r="D250" s="103" t="s">
        <v>475</v>
      </c>
      <c r="E250" s="103"/>
      <c r="F250" s="2" t="s">
        <v>474</v>
      </c>
      <c r="G250" s="3"/>
      <c r="H250" s="93"/>
      <c r="I250" s="102" t="str">
        <f>IF(D250=D249,"yes","no")</f>
        <v>no</v>
      </c>
    </row>
    <row r="251" spans="1:24" ht="12">
      <c r="A251" s="104" t="s">
        <v>476</v>
      </c>
      <c r="B251" s="104" t="s">
        <v>478</v>
      </c>
      <c r="C251" s="104"/>
      <c r="D251" s="104" t="s">
        <v>477</v>
      </c>
      <c r="E251" s="104"/>
      <c r="F251" s="4"/>
      <c r="G251" s="5"/>
      <c r="H251" s="93"/>
      <c r="I251" s="102" t="str">
        <f>IF(D251=D250,"yes","no")</f>
        <v>no</v>
      </c>
    </row>
    <row r="252" spans="1:24" ht="12">
      <c r="A252" s="107" t="s">
        <v>473</v>
      </c>
      <c r="B252" s="107" t="s">
        <v>472</v>
      </c>
      <c r="C252" s="107" t="s">
        <v>471</v>
      </c>
      <c r="D252" s="108"/>
      <c r="E252" s="107"/>
      <c r="F252" s="11"/>
      <c r="G252" s="12"/>
      <c r="H252" s="93"/>
      <c r="I252" s="102" t="str">
        <f>IF(D252=D251,"yes","no")</f>
        <v>no</v>
      </c>
    </row>
    <row r="253" spans="1:24" ht="12">
      <c r="A253" s="103" t="s">
        <v>470</v>
      </c>
      <c r="B253" s="103" t="s">
        <v>469</v>
      </c>
      <c r="C253" s="103" t="s">
        <v>468</v>
      </c>
      <c r="D253" s="103" t="s">
        <v>467</v>
      </c>
      <c r="E253" s="103"/>
      <c r="F253" s="2" t="s">
        <v>466</v>
      </c>
      <c r="G253" s="21"/>
      <c r="H253" s="93"/>
      <c r="I253" s="102" t="str">
        <f>IF(D253=D252,"yes","no")</f>
        <v>no</v>
      </c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</row>
    <row r="254" spans="1:24" ht="12">
      <c r="A254" s="104" t="s">
        <v>465</v>
      </c>
      <c r="B254" s="104" t="s">
        <v>464</v>
      </c>
      <c r="C254" s="104" t="s">
        <v>178</v>
      </c>
      <c r="D254" s="104" t="s">
        <v>463</v>
      </c>
      <c r="E254" s="104"/>
      <c r="F254" s="4" t="s">
        <v>462</v>
      </c>
      <c r="G254" s="5" t="s">
        <v>461</v>
      </c>
      <c r="H254" s="93"/>
      <c r="I254" s="102" t="str">
        <f>IF(D254=D253,"yes","no")</f>
        <v>no</v>
      </c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</row>
    <row r="255" spans="1:24" ht="12.75">
      <c r="A255" s="104" t="s">
        <v>457</v>
      </c>
      <c r="B255" s="104" t="s">
        <v>456</v>
      </c>
      <c r="C255" s="104"/>
      <c r="D255" s="146" t="s">
        <v>455</v>
      </c>
      <c r="E255" s="104" t="s">
        <v>44</v>
      </c>
      <c r="F255" s="4" t="s">
        <v>454</v>
      </c>
      <c r="G255" s="20"/>
      <c r="H255" s="93"/>
      <c r="I255" s="102" t="str">
        <f>IF(D255=D254,"yes","no")</f>
        <v>no</v>
      </c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</row>
    <row r="256" spans="1:24" ht="12">
      <c r="A256" s="103" t="s">
        <v>457</v>
      </c>
      <c r="B256" s="103" t="s">
        <v>460</v>
      </c>
      <c r="C256" s="103"/>
      <c r="D256" s="103" t="s">
        <v>459</v>
      </c>
      <c r="E256" s="103" t="s">
        <v>44</v>
      </c>
      <c r="F256" s="2" t="s">
        <v>458</v>
      </c>
      <c r="G256" s="21"/>
      <c r="H256" s="93"/>
      <c r="I256" s="102" t="str">
        <f>IF(D256=D255,"yes","no")</f>
        <v>no</v>
      </c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</row>
    <row r="257" spans="1:24" ht="12">
      <c r="A257" s="103" t="s">
        <v>453</v>
      </c>
      <c r="B257" s="103" t="s">
        <v>452</v>
      </c>
      <c r="C257" s="103" t="s">
        <v>451</v>
      </c>
      <c r="D257" s="103" t="s">
        <v>450</v>
      </c>
      <c r="E257" s="103"/>
      <c r="F257" s="2" t="s">
        <v>449</v>
      </c>
      <c r="G257" s="21"/>
      <c r="H257" s="93"/>
      <c r="I257" s="102" t="str">
        <f>IF(D257=D256,"yes","no")</f>
        <v>no</v>
      </c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</row>
    <row r="258" spans="1:24" s="33" customFormat="1" ht="12">
      <c r="A258" s="104" t="s">
        <v>448</v>
      </c>
      <c r="B258" s="104" t="s">
        <v>447</v>
      </c>
      <c r="C258" s="104" t="s">
        <v>446</v>
      </c>
      <c r="D258" s="104" t="s">
        <v>445</v>
      </c>
      <c r="E258" s="104"/>
      <c r="F258" s="4" t="s">
        <v>444</v>
      </c>
      <c r="G258" s="20"/>
      <c r="H258" s="93"/>
      <c r="I258" s="102" t="str">
        <f>IF(D258=D257,"yes","no")</f>
        <v>no</v>
      </c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2"/>
      <c r="U258" s="102"/>
      <c r="V258" s="102"/>
      <c r="W258" s="102"/>
      <c r="X258" s="102"/>
    </row>
    <row r="259" spans="1:24" ht="12">
      <c r="A259" s="103" t="s">
        <v>443</v>
      </c>
      <c r="B259" s="103" t="s">
        <v>442</v>
      </c>
      <c r="C259" s="103" t="s">
        <v>441</v>
      </c>
      <c r="D259" s="103" t="s">
        <v>440</v>
      </c>
      <c r="E259" s="103"/>
      <c r="F259" s="2" t="s">
        <v>439</v>
      </c>
      <c r="G259" s="3" t="s">
        <v>438</v>
      </c>
      <c r="H259" s="93"/>
      <c r="I259" s="102" t="str">
        <f>IF(D259=D258,"yes","no")</f>
        <v>no</v>
      </c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</row>
    <row r="260" spans="1:24" ht="12">
      <c r="A260" s="104" t="s">
        <v>437</v>
      </c>
      <c r="B260" s="104" t="s">
        <v>436</v>
      </c>
      <c r="C260" s="117"/>
      <c r="D260" s="104" t="s">
        <v>435</v>
      </c>
      <c r="E260" s="104"/>
      <c r="F260" s="4" t="s">
        <v>434</v>
      </c>
      <c r="G260" s="20"/>
      <c r="H260" s="93"/>
      <c r="I260" s="102" t="str">
        <f>IF(D260=D259,"yes","no")</f>
        <v>no</v>
      </c>
      <c r="J260" s="102" t="str">
        <f>LEFT(F260,3)</f>
        <v>904</v>
      </c>
      <c r="K260" s="105"/>
      <c r="L260" s="105"/>
      <c r="M260" s="105"/>
      <c r="N260" s="105"/>
      <c r="O260" s="105"/>
      <c r="P260" s="105"/>
      <c r="Q260" s="105"/>
      <c r="R260" s="105"/>
      <c r="S260" s="105"/>
    </row>
    <row r="261" spans="1:24" ht="12">
      <c r="A261" s="103" t="s">
        <v>433</v>
      </c>
      <c r="B261" s="103" t="s">
        <v>432</v>
      </c>
      <c r="C261" s="103" t="s">
        <v>431</v>
      </c>
      <c r="D261" s="103" t="s">
        <v>430</v>
      </c>
      <c r="E261" s="103"/>
      <c r="F261" s="2"/>
      <c r="G261" s="3"/>
      <c r="H261" s="93"/>
      <c r="I261" s="102" t="str">
        <f>IF(D261=D260,"yes","no")</f>
        <v>no</v>
      </c>
    </row>
    <row r="262" spans="1:24" ht="12">
      <c r="A262" s="104" t="s">
        <v>429</v>
      </c>
      <c r="B262" s="104" t="s">
        <v>428</v>
      </c>
      <c r="C262" s="104" t="s">
        <v>427</v>
      </c>
      <c r="D262" s="104" t="s">
        <v>426</v>
      </c>
      <c r="E262" s="104"/>
      <c r="F262" s="4" t="s">
        <v>425</v>
      </c>
      <c r="G262" s="5" t="s">
        <v>424</v>
      </c>
      <c r="H262" s="93"/>
      <c r="I262" s="102" t="str">
        <f>IF(D262=D261,"yes","no")</f>
        <v>no</v>
      </c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</row>
    <row r="263" spans="1:24" ht="12">
      <c r="A263" s="103" t="s">
        <v>423</v>
      </c>
      <c r="B263" s="103" t="s">
        <v>33</v>
      </c>
      <c r="C263" s="103" t="s">
        <v>422</v>
      </c>
      <c r="D263" s="103" t="s">
        <v>421</v>
      </c>
      <c r="E263" s="103"/>
      <c r="F263" s="2"/>
      <c r="G263" s="3" t="s">
        <v>420</v>
      </c>
      <c r="H263" s="93"/>
      <c r="I263" s="102" t="str">
        <f>IF(D263=D262,"yes","no")</f>
        <v>no</v>
      </c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</row>
    <row r="264" spans="1:24" ht="12">
      <c r="A264" s="104" t="s">
        <v>419</v>
      </c>
      <c r="B264" s="104" t="s">
        <v>418</v>
      </c>
      <c r="C264" s="117"/>
      <c r="D264" s="104" t="s">
        <v>417</v>
      </c>
      <c r="E264" s="104"/>
      <c r="F264" s="4" t="s">
        <v>416</v>
      </c>
      <c r="G264" s="5" t="s">
        <v>415</v>
      </c>
      <c r="H264" s="93"/>
      <c r="I264" s="102" t="str">
        <f>IF(D264=D263,"yes","no")</f>
        <v>no</v>
      </c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</row>
    <row r="265" spans="1:24" ht="12">
      <c r="A265" s="103" t="s">
        <v>414</v>
      </c>
      <c r="B265" s="103" t="s">
        <v>413</v>
      </c>
      <c r="C265" s="103"/>
      <c r="D265" s="103" t="s">
        <v>412</v>
      </c>
      <c r="E265" s="103"/>
      <c r="F265" s="2"/>
      <c r="G265" s="3" t="s">
        <v>411</v>
      </c>
      <c r="H265" s="93">
        <v>45607</v>
      </c>
      <c r="I265" s="102" t="str">
        <f>IF(D265=D264,"yes","no")</f>
        <v>no</v>
      </c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</row>
    <row r="266" spans="1:24" ht="12">
      <c r="A266" s="124" t="s">
        <v>410</v>
      </c>
      <c r="B266" s="124" t="s">
        <v>409</v>
      </c>
      <c r="C266" s="125"/>
      <c r="D266" s="125" t="s">
        <v>21</v>
      </c>
      <c r="E266" s="124"/>
      <c r="F266" s="59"/>
      <c r="G266" s="36"/>
      <c r="H266" s="93"/>
      <c r="I266" s="102" t="str">
        <f>IF(D266=D265,"yes","no")</f>
        <v>no</v>
      </c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</row>
    <row r="267" spans="1:24" ht="12">
      <c r="A267" s="103" t="s">
        <v>408</v>
      </c>
      <c r="B267" s="103" t="s">
        <v>407</v>
      </c>
      <c r="C267" s="103" t="s">
        <v>406</v>
      </c>
      <c r="D267" s="103" t="s">
        <v>405</v>
      </c>
      <c r="E267" s="103"/>
      <c r="F267" s="2" t="s">
        <v>404</v>
      </c>
      <c r="G267" s="3" t="s">
        <v>403</v>
      </c>
      <c r="H267" s="93"/>
      <c r="I267" s="102" t="str">
        <f>IF(D267=D266,"yes","no")</f>
        <v>no</v>
      </c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</row>
    <row r="268" spans="1:24" ht="12">
      <c r="A268" s="104" t="s">
        <v>402</v>
      </c>
      <c r="B268" s="104" t="s">
        <v>401</v>
      </c>
      <c r="C268" s="117"/>
      <c r="D268" s="104" t="s">
        <v>400</v>
      </c>
      <c r="E268" s="104"/>
      <c r="F268" s="4" t="s">
        <v>399</v>
      </c>
      <c r="G268" s="5" t="s">
        <v>398</v>
      </c>
      <c r="H268" s="93"/>
      <c r="I268" s="102" t="str">
        <f>IF(D268=D267,"yes","no")</f>
        <v>no</v>
      </c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</row>
    <row r="269" spans="1:24" ht="12">
      <c r="A269" s="103" t="s">
        <v>397</v>
      </c>
      <c r="B269" s="103" t="s">
        <v>396</v>
      </c>
      <c r="C269" s="103" t="s">
        <v>395</v>
      </c>
      <c r="D269" s="60" t="s">
        <v>394</v>
      </c>
      <c r="E269" s="103"/>
      <c r="F269" s="61" t="s">
        <v>393</v>
      </c>
      <c r="G269" s="55" t="s">
        <v>392</v>
      </c>
      <c r="H269" s="93"/>
      <c r="I269" s="102" t="str">
        <f>IF(D269=D268,"yes","no")</f>
        <v>no</v>
      </c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</row>
    <row r="270" spans="1:24" ht="12">
      <c r="A270" s="104" t="s">
        <v>391</v>
      </c>
      <c r="B270" s="104" t="s">
        <v>390</v>
      </c>
      <c r="C270" s="104" t="s">
        <v>22</v>
      </c>
      <c r="D270" s="104" t="s">
        <v>389</v>
      </c>
      <c r="E270" s="104"/>
      <c r="F270" s="22"/>
      <c r="G270" s="20"/>
      <c r="H270" s="93"/>
      <c r="I270" s="102" t="str">
        <f>IF(D270=D269,"yes","no")</f>
        <v>no</v>
      </c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</row>
    <row r="271" spans="1:24" ht="12">
      <c r="A271" s="103" t="s">
        <v>388</v>
      </c>
      <c r="B271" s="103" t="s">
        <v>387</v>
      </c>
      <c r="C271" s="103"/>
      <c r="D271" s="3" t="s">
        <v>386</v>
      </c>
      <c r="E271" s="103"/>
      <c r="F271" s="2"/>
      <c r="G271" s="3"/>
      <c r="H271" s="93"/>
      <c r="I271" s="102" t="str">
        <f>IF(D271=D270,"yes","no")</f>
        <v>no</v>
      </c>
    </row>
    <row r="272" spans="1:24" ht="12">
      <c r="A272" s="129" t="s">
        <v>385</v>
      </c>
      <c r="B272" s="129" t="s">
        <v>384</v>
      </c>
      <c r="C272" s="129" t="s">
        <v>383</v>
      </c>
      <c r="D272" s="125" t="s">
        <v>21</v>
      </c>
      <c r="E272" s="129"/>
      <c r="F272" s="41"/>
      <c r="G272" s="40"/>
      <c r="H272" s="93"/>
      <c r="I272" s="102" t="str">
        <f>IF(D272=D271,"yes","no")</f>
        <v>no</v>
      </c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</row>
    <row r="273" spans="1:24" ht="12">
      <c r="A273" s="103" t="s">
        <v>382</v>
      </c>
      <c r="B273" s="103" t="s">
        <v>381</v>
      </c>
      <c r="C273" s="103" t="s">
        <v>380</v>
      </c>
      <c r="D273" s="103" t="s">
        <v>379</v>
      </c>
      <c r="E273" s="103"/>
      <c r="F273" s="2" t="s">
        <v>378</v>
      </c>
      <c r="G273" s="3" t="s">
        <v>378</v>
      </c>
      <c r="H273" s="93"/>
      <c r="I273" s="102" t="str">
        <f>IF(D273=D272,"yes","no")</f>
        <v>no</v>
      </c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</row>
    <row r="274" spans="1:24" ht="12">
      <c r="A274" s="104" t="s">
        <v>377</v>
      </c>
      <c r="B274" s="104" t="s">
        <v>376</v>
      </c>
      <c r="C274" s="104" t="s">
        <v>375</v>
      </c>
      <c r="D274" s="5" t="s">
        <v>374</v>
      </c>
      <c r="E274" s="104"/>
      <c r="F274" s="4"/>
      <c r="G274" s="5"/>
      <c r="H274" s="93"/>
      <c r="I274" s="102" t="str">
        <f>IF(D274=D273,"yes","no")</f>
        <v>no</v>
      </c>
    </row>
    <row r="275" spans="1:24" ht="12">
      <c r="A275" s="103" t="s">
        <v>373</v>
      </c>
      <c r="B275" s="103" t="s">
        <v>205</v>
      </c>
      <c r="C275" s="103"/>
      <c r="D275" s="103" t="s">
        <v>372</v>
      </c>
      <c r="E275" s="103" t="s">
        <v>44</v>
      </c>
      <c r="F275" s="2" t="s">
        <v>371</v>
      </c>
      <c r="G275" s="3"/>
      <c r="H275" s="93"/>
      <c r="I275" s="102" t="str">
        <f>IF(D275=D274,"yes","no")</f>
        <v>no</v>
      </c>
      <c r="J275" s="102" t="str">
        <f>LEFT(F275,3)</f>
        <v>904</v>
      </c>
      <c r="K275" s="105"/>
      <c r="L275" s="105"/>
      <c r="M275" s="105"/>
      <c r="N275" s="105"/>
      <c r="O275" s="105"/>
      <c r="P275" s="105"/>
      <c r="Q275" s="105"/>
      <c r="R275" s="105"/>
      <c r="S275" s="105"/>
    </row>
    <row r="276" spans="1:24" ht="12">
      <c r="A276" s="104" t="s">
        <v>370</v>
      </c>
      <c r="B276" s="104" t="s">
        <v>369</v>
      </c>
      <c r="C276" s="104" t="s">
        <v>368</v>
      </c>
      <c r="D276" s="104" t="s">
        <v>367</v>
      </c>
      <c r="E276" s="104"/>
      <c r="F276" s="4" t="s">
        <v>366</v>
      </c>
      <c r="G276" s="5" t="s">
        <v>365</v>
      </c>
      <c r="H276" s="93"/>
      <c r="I276" s="102" t="str">
        <f>IF(D276=D275,"yes","no")</f>
        <v>no</v>
      </c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</row>
    <row r="277" spans="1:24" ht="12">
      <c r="A277" s="103" t="s">
        <v>364</v>
      </c>
      <c r="B277" s="103" t="s">
        <v>363</v>
      </c>
      <c r="C277" s="103" t="s">
        <v>362</v>
      </c>
      <c r="D277" s="103" t="s">
        <v>361</v>
      </c>
      <c r="E277" s="103"/>
      <c r="F277" s="2" t="s">
        <v>360</v>
      </c>
      <c r="G277" s="21"/>
      <c r="H277" s="93"/>
      <c r="I277" s="102" t="str">
        <f>IF(D277=D276,"yes","no")</f>
        <v>no</v>
      </c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</row>
    <row r="278" spans="1:24" ht="12">
      <c r="A278" s="104" t="s">
        <v>359</v>
      </c>
      <c r="B278" s="104" t="s">
        <v>358</v>
      </c>
      <c r="C278" s="104" t="s">
        <v>357</v>
      </c>
      <c r="D278" s="104" t="s">
        <v>356</v>
      </c>
      <c r="E278" s="126"/>
      <c r="F278" s="104" t="s">
        <v>355</v>
      </c>
      <c r="G278" s="5"/>
      <c r="H278" s="93"/>
      <c r="I278" s="102" t="str">
        <f>IF(D278=D277,"yes","no")</f>
        <v>no</v>
      </c>
    </row>
    <row r="279" spans="1:24" ht="48">
      <c r="A279" s="33" t="s">
        <v>354</v>
      </c>
      <c r="B279" s="33" t="s">
        <v>353</v>
      </c>
      <c r="C279" s="33"/>
      <c r="D279" s="62" t="s">
        <v>352</v>
      </c>
      <c r="E279" s="33"/>
      <c r="F279" s="33" t="s">
        <v>351</v>
      </c>
      <c r="G279" s="63"/>
      <c r="H279" s="93"/>
      <c r="I279" s="102" t="str">
        <f>IF(D279=D278,"yes","no")</f>
        <v>no</v>
      </c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 s="33" customFormat="1" ht="24.95" customHeight="1">
      <c r="A280" s="103" t="s">
        <v>350</v>
      </c>
      <c r="B280" s="103" t="s">
        <v>349</v>
      </c>
      <c r="C280" s="103"/>
      <c r="D280" s="103" t="s">
        <v>348</v>
      </c>
      <c r="E280" s="103"/>
      <c r="F280" s="2"/>
      <c r="G280" s="3"/>
      <c r="H280" s="93"/>
      <c r="I280" s="102" t="str">
        <f>IF(D280=D279,"yes","no")</f>
        <v>no</v>
      </c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</row>
    <row r="281" spans="1:24" ht="12">
      <c r="A281" s="104" t="s">
        <v>347</v>
      </c>
      <c r="B281" s="104" t="s">
        <v>346</v>
      </c>
      <c r="C281" s="104" t="s">
        <v>248</v>
      </c>
      <c r="D281" s="104" t="s">
        <v>345</v>
      </c>
      <c r="E281" s="104"/>
      <c r="F281" s="4"/>
      <c r="G281" s="5" t="s">
        <v>344</v>
      </c>
      <c r="H281" s="93"/>
      <c r="I281" s="102" t="str">
        <f>IF(D281=D280,"yes","no")</f>
        <v>no</v>
      </c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</row>
    <row r="282" spans="1:24" ht="12">
      <c r="A282" s="103" t="s">
        <v>343</v>
      </c>
      <c r="B282" s="103" t="s">
        <v>342</v>
      </c>
      <c r="C282" s="103" t="s">
        <v>341</v>
      </c>
      <c r="D282" s="103" t="s">
        <v>340</v>
      </c>
      <c r="E282" s="103"/>
      <c r="F282" s="2"/>
      <c r="G282" s="3" t="s">
        <v>339</v>
      </c>
      <c r="H282" s="93"/>
      <c r="I282" s="102" t="str">
        <f>IF(D282=D281,"yes","no")</f>
        <v>no</v>
      </c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</row>
    <row r="283" spans="1:24" ht="12">
      <c r="A283" s="104" t="s">
        <v>335</v>
      </c>
      <c r="B283" s="104" t="s">
        <v>338</v>
      </c>
      <c r="C283" s="117"/>
      <c r="D283" s="104" t="s">
        <v>337</v>
      </c>
      <c r="E283" s="104"/>
      <c r="F283" s="4" t="s">
        <v>336</v>
      </c>
      <c r="G283" s="20"/>
      <c r="H283" s="93"/>
      <c r="I283" s="102" t="str">
        <f>IF(D283=D282,"yes","no")</f>
        <v>no</v>
      </c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</row>
    <row r="284" spans="1:24" ht="12">
      <c r="A284" s="107" t="s">
        <v>335</v>
      </c>
      <c r="B284" s="107" t="s">
        <v>334</v>
      </c>
      <c r="C284" s="107" t="s">
        <v>333</v>
      </c>
      <c r="D284" s="108"/>
      <c r="E284" s="107"/>
      <c r="F284" s="11" t="s">
        <v>332</v>
      </c>
      <c r="G284" s="39"/>
      <c r="H284" s="93"/>
      <c r="I284" s="102" t="str">
        <f>IF(D284=D283,"yes","no")</f>
        <v>no</v>
      </c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</row>
    <row r="285" spans="1:24" ht="12">
      <c r="A285" s="103" t="s">
        <v>331</v>
      </c>
      <c r="B285" s="103" t="s">
        <v>330</v>
      </c>
      <c r="C285" s="103" t="s">
        <v>280</v>
      </c>
      <c r="D285" s="103" t="s">
        <v>329</v>
      </c>
      <c r="E285" s="103"/>
      <c r="F285" s="2" t="s">
        <v>328</v>
      </c>
      <c r="G285" s="3" t="s">
        <v>327</v>
      </c>
      <c r="H285" s="93"/>
      <c r="I285" s="102" t="str">
        <f>IF(D285=D284,"yes","no")</f>
        <v>no</v>
      </c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</row>
    <row r="286" spans="1:24" ht="12">
      <c r="A286" s="104" t="s">
        <v>326</v>
      </c>
      <c r="B286" s="104" t="s">
        <v>325</v>
      </c>
      <c r="C286" s="104" t="s">
        <v>324</v>
      </c>
      <c r="D286" s="104" t="s">
        <v>323</v>
      </c>
      <c r="E286" s="104"/>
      <c r="F286" s="4" t="s">
        <v>322</v>
      </c>
      <c r="G286" s="5" t="s">
        <v>321</v>
      </c>
      <c r="H286" s="93"/>
      <c r="I286" s="102" t="str">
        <f>IF(D286=D285,"yes","no")</f>
        <v>no</v>
      </c>
      <c r="J286" s="105" t="str">
        <f>LEFT(G286,3)</f>
        <v>904</v>
      </c>
      <c r="K286" s="105"/>
      <c r="L286" s="105"/>
      <c r="M286" s="105"/>
      <c r="N286" s="105"/>
      <c r="O286" s="105"/>
      <c r="P286" s="105"/>
      <c r="Q286" s="105"/>
      <c r="R286" s="105"/>
      <c r="S286" s="105"/>
    </row>
    <row r="287" spans="1:24" ht="12">
      <c r="A287" s="104" t="s">
        <v>1460</v>
      </c>
      <c r="B287" s="104" t="s">
        <v>1463</v>
      </c>
      <c r="C287" s="104"/>
      <c r="D287" s="106" t="s">
        <v>1461</v>
      </c>
      <c r="E287" s="104"/>
      <c r="F287" s="4" t="s">
        <v>1462</v>
      </c>
      <c r="G287" s="5"/>
      <c r="H287" s="93"/>
      <c r="I287" s="102" t="str">
        <f>IF(D287=D286,"yes","no")</f>
        <v>no</v>
      </c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</row>
    <row r="288" spans="1:24" ht="12.75">
      <c r="A288" s="102" t="s">
        <v>1637</v>
      </c>
      <c r="B288" s="102" t="s">
        <v>1638</v>
      </c>
      <c r="D288" s="147" t="s">
        <v>1639</v>
      </c>
      <c r="H288" s="99">
        <v>45621</v>
      </c>
      <c r="I288" s="102" t="str">
        <f>IF(D288=D287,"yes","no")</f>
        <v>no</v>
      </c>
    </row>
    <row r="289" spans="1:24" ht="12">
      <c r="A289" s="103" t="s">
        <v>320</v>
      </c>
      <c r="B289" s="103" t="s">
        <v>319</v>
      </c>
      <c r="C289" s="119"/>
      <c r="D289" s="103" t="s">
        <v>318</v>
      </c>
      <c r="E289" s="103"/>
      <c r="F289" s="2" t="s">
        <v>317</v>
      </c>
      <c r="G289" s="21"/>
      <c r="H289" s="93"/>
      <c r="I289" s="102" t="str">
        <f>IF(D289=D288,"yes","no")</f>
        <v>no</v>
      </c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</row>
    <row r="290" spans="1:24" ht="12">
      <c r="A290" s="104" t="s">
        <v>316</v>
      </c>
      <c r="B290" s="104" t="s">
        <v>315</v>
      </c>
      <c r="C290" s="104" t="s">
        <v>314</v>
      </c>
      <c r="D290" s="104" t="s">
        <v>313</v>
      </c>
      <c r="E290" s="104"/>
      <c r="F290" s="20" t="s">
        <v>312</v>
      </c>
      <c r="G290" s="5"/>
      <c r="H290" s="93"/>
      <c r="I290" s="102" t="str">
        <f>IF(D290=D289,"yes","no")</f>
        <v>no</v>
      </c>
    </row>
    <row r="291" spans="1:24" ht="12">
      <c r="A291" s="10" t="s">
        <v>1623</v>
      </c>
      <c r="B291" s="10" t="s">
        <v>1601</v>
      </c>
      <c r="C291" s="10"/>
      <c r="D291" s="89" t="s">
        <v>1524</v>
      </c>
      <c r="E291" s="89"/>
      <c r="F291" s="89"/>
      <c r="G291" s="89"/>
      <c r="H291" s="98"/>
      <c r="I291" s="102" t="str">
        <f>IF(D291=D290,"yes","no")</f>
        <v>no</v>
      </c>
    </row>
    <row r="292" spans="1:24" ht="12">
      <c r="A292" s="109" t="s">
        <v>309</v>
      </c>
      <c r="B292" s="109" t="s">
        <v>311</v>
      </c>
      <c r="C292" s="109" t="s">
        <v>310</v>
      </c>
      <c r="D292" s="110"/>
      <c r="E292" s="109"/>
      <c r="F292" s="42"/>
      <c r="G292" s="15">
        <v>2526464237</v>
      </c>
      <c r="H292" s="93"/>
      <c r="I292" s="102" t="str">
        <f>IF(D292=D291,"yes","no")</f>
        <v>no</v>
      </c>
    </row>
    <row r="293" spans="1:24" ht="12">
      <c r="A293" s="107" t="s">
        <v>309</v>
      </c>
      <c r="B293" s="107" t="s">
        <v>308</v>
      </c>
      <c r="C293" s="107" t="s">
        <v>307</v>
      </c>
      <c r="D293" s="108"/>
      <c r="E293" s="107"/>
      <c r="F293" s="11"/>
      <c r="G293" s="12"/>
      <c r="H293" s="93"/>
      <c r="I293" s="102" t="str">
        <f>IF(D293=D292,"yes","no")</f>
        <v>yes</v>
      </c>
    </row>
    <row r="294" spans="1:24" ht="12">
      <c r="A294" s="103" t="s">
        <v>306</v>
      </c>
      <c r="B294" s="103" t="s">
        <v>305</v>
      </c>
      <c r="C294" s="103" t="s">
        <v>304</v>
      </c>
      <c r="D294" s="103" t="s">
        <v>303</v>
      </c>
      <c r="E294" s="103" t="s">
        <v>44</v>
      </c>
      <c r="F294" s="2" t="s">
        <v>302</v>
      </c>
      <c r="G294" s="3"/>
      <c r="H294" s="93"/>
      <c r="I294" s="102" t="str">
        <f>IF(D294=D293,"yes","no")</f>
        <v>no</v>
      </c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</row>
    <row r="295" spans="1:24" ht="12">
      <c r="A295" s="103" t="s">
        <v>301</v>
      </c>
      <c r="B295" s="103" t="s">
        <v>300</v>
      </c>
      <c r="C295" s="103" t="s">
        <v>299</v>
      </c>
      <c r="D295" s="122" t="s">
        <v>298</v>
      </c>
      <c r="E295" s="103"/>
      <c r="F295" s="2" t="s">
        <v>297</v>
      </c>
      <c r="G295" s="3"/>
      <c r="H295" s="93"/>
      <c r="I295" s="102" t="str">
        <f>IF(D295=D294,"yes","no")</f>
        <v>no</v>
      </c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</row>
    <row r="296" spans="1:24" ht="12">
      <c r="A296" s="104" t="s">
        <v>296</v>
      </c>
      <c r="B296" s="104" t="s">
        <v>295</v>
      </c>
      <c r="C296" s="104" t="s">
        <v>95</v>
      </c>
      <c r="D296" s="104" t="s">
        <v>294</v>
      </c>
      <c r="E296" s="104"/>
      <c r="F296" s="4" t="s">
        <v>293</v>
      </c>
      <c r="G296" s="5" t="s">
        <v>292</v>
      </c>
      <c r="H296" s="93"/>
      <c r="I296" s="102" t="str">
        <f>IF(D296=D295,"yes","no")</f>
        <v>no</v>
      </c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</row>
    <row r="297" spans="1:24" ht="12">
      <c r="A297" s="103" t="s">
        <v>291</v>
      </c>
      <c r="B297" s="103" t="s">
        <v>290</v>
      </c>
      <c r="C297" s="103" t="s">
        <v>289</v>
      </c>
      <c r="D297" s="3" t="s">
        <v>288</v>
      </c>
      <c r="E297" s="103"/>
      <c r="F297" s="2"/>
      <c r="G297" s="3"/>
      <c r="H297" s="93"/>
      <c r="I297" s="102" t="str">
        <f>IF(D297=D296,"yes","no")</f>
        <v>no</v>
      </c>
    </row>
    <row r="298" spans="1:24" ht="12">
      <c r="A298" s="104" t="s">
        <v>287</v>
      </c>
      <c r="B298" s="104" t="s">
        <v>286</v>
      </c>
      <c r="C298" s="117"/>
      <c r="D298" s="104" t="s">
        <v>285</v>
      </c>
      <c r="E298" s="104"/>
      <c r="F298" s="4" t="s">
        <v>284</v>
      </c>
      <c r="G298" s="5" t="s">
        <v>283</v>
      </c>
      <c r="H298" s="93"/>
      <c r="I298" s="102" t="str">
        <f>IF(D298=D297,"yes","no")</f>
        <v>no</v>
      </c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</row>
    <row r="299" spans="1:24" ht="12">
      <c r="A299" s="103" t="s">
        <v>282</v>
      </c>
      <c r="B299" s="103" t="s">
        <v>281</v>
      </c>
      <c r="C299" s="103" t="s">
        <v>280</v>
      </c>
      <c r="D299" s="103" t="s">
        <v>279</v>
      </c>
      <c r="E299" s="103"/>
      <c r="F299" s="2" t="s">
        <v>278</v>
      </c>
      <c r="G299" s="3" t="s">
        <v>277</v>
      </c>
      <c r="H299" s="93"/>
      <c r="I299" s="102" t="str">
        <f>IF(D299=D298,"yes","no")</f>
        <v>no</v>
      </c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</row>
    <row r="300" spans="1:24" ht="12">
      <c r="A300" s="104" t="s">
        <v>276</v>
      </c>
      <c r="B300" s="104" t="s">
        <v>275</v>
      </c>
      <c r="C300" s="104" t="s">
        <v>274</v>
      </c>
      <c r="D300" s="104" t="s">
        <v>273</v>
      </c>
      <c r="E300" s="104"/>
      <c r="F300" s="4" t="s">
        <v>272</v>
      </c>
      <c r="G300" s="5" t="s">
        <v>271</v>
      </c>
      <c r="H300" s="93"/>
      <c r="I300" s="102" t="str">
        <f>IF(D300=D299,"yes","no")</f>
        <v>no</v>
      </c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</row>
    <row r="301" spans="1:24" ht="12">
      <c r="A301" s="112" t="s">
        <v>270</v>
      </c>
      <c r="B301" s="112" t="s">
        <v>269</v>
      </c>
      <c r="C301" s="112" t="s">
        <v>268</v>
      </c>
      <c r="D301" s="125" t="s">
        <v>21</v>
      </c>
      <c r="E301" s="112"/>
      <c r="F301" s="17" t="s">
        <v>267</v>
      </c>
      <c r="G301" s="23"/>
      <c r="H301" s="93"/>
      <c r="I301" s="102" t="str">
        <f>IF(D301=D300,"yes","no")</f>
        <v>no</v>
      </c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</row>
    <row r="302" spans="1:24" ht="12">
      <c r="A302" s="104" t="s">
        <v>266</v>
      </c>
      <c r="B302" s="104" t="s">
        <v>265</v>
      </c>
      <c r="C302" s="117"/>
      <c r="D302" s="104" t="s">
        <v>264</v>
      </c>
      <c r="E302" s="104"/>
      <c r="F302" s="4" t="s">
        <v>263</v>
      </c>
      <c r="G302" s="20"/>
      <c r="H302" s="93"/>
      <c r="I302" s="102" t="str">
        <f>IF(D302=D301,"yes","no")</f>
        <v>no</v>
      </c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</row>
    <row r="303" spans="1:24" ht="12">
      <c r="A303" s="10" t="s">
        <v>236</v>
      </c>
      <c r="B303" s="10" t="s">
        <v>1469</v>
      </c>
      <c r="C303" s="10"/>
      <c r="D303" s="10" t="s">
        <v>1470</v>
      </c>
      <c r="E303" s="10"/>
      <c r="F303" s="10"/>
      <c r="G303" s="10"/>
      <c r="H303" s="95"/>
      <c r="I303" s="102" t="str">
        <f>IF(D303=D302,"yes","no")</f>
        <v>no</v>
      </c>
    </row>
    <row r="304" spans="1:24" ht="24">
      <c r="A304" s="33" t="s">
        <v>236</v>
      </c>
      <c r="B304" s="33" t="s">
        <v>262</v>
      </c>
      <c r="C304" s="64" t="s">
        <v>261</v>
      </c>
      <c r="D304" s="65" t="s">
        <v>260</v>
      </c>
      <c r="E304" s="33"/>
      <c r="F304" s="66" t="s">
        <v>259</v>
      </c>
      <c r="G304" s="67"/>
      <c r="H304" s="93"/>
      <c r="I304" s="102" t="str">
        <f>IF(D304=D303,"yes","no")</f>
        <v>no</v>
      </c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33"/>
      <c r="U304" s="33"/>
      <c r="V304" s="33"/>
      <c r="W304" s="33"/>
      <c r="X304" s="33"/>
    </row>
    <row r="305" spans="1:19" ht="12">
      <c r="A305" s="103" t="s">
        <v>236</v>
      </c>
      <c r="B305" s="103" t="s">
        <v>235</v>
      </c>
      <c r="C305" s="119"/>
      <c r="D305" s="72" t="s">
        <v>234</v>
      </c>
      <c r="E305" s="103"/>
      <c r="F305" s="2"/>
      <c r="G305" s="3"/>
      <c r="H305" s="93"/>
      <c r="I305" s="102" t="str">
        <f>IF(D305=D304,"yes","no")</f>
        <v>no</v>
      </c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</row>
    <row r="306" spans="1:19" ht="12">
      <c r="A306" s="135" t="s">
        <v>236</v>
      </c>
      <c r="B306" s="135" t="s">
        <v>258</v>
      </c>
      <c r="C306" s="135" t="s">
        <v>257</v>
      </c>
      <c r="D306" s="135" t="s">
        <v>256</v>
      </c>
      <c r="E306" s="135"/>
      <c r="F306" s="68" t="s">
        <v>255</v>
      </c>
      <c r="G306" s="69" t="s">
        <v>254</v>
      </c>
      <c r="H306" s="93"/>
      <c r="I306" s="102" t="str">
        <f>IF(D306=D305,"yes","no")</f>
        <v>no</v>
      </c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</row>
    <row r="307" spans="1:19" ht="12">
      <c r="A307" s="102" t="s">
        <v>236</v>
      </c>
      <c r="B307" s="102" t="s">
        <v>253</v>
      </c>
      <c r="C307" s="102" t="s">
        <v>252</v>
      </c>
      <c r="D307" s="102" t="s">
        <v>251</v>
      </c>
      <c r="F307" s="9" t="s">
        <v>250</v>
      </c>
      <c r="G307" s="70"/>
      <c r="H307" s="93"/>
      <c r="I307" s="102" t="str">
        <f>IF(D307=D306,"yes","no")</f>
        <v>no</v>
      </c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</row>
    <row r="308" spans="1:19" ht="12">
      <c r="A308" s="135" t="s">
        <v>236</v>
      </c>
      <c r="B308" s="135" t="s">
        <v>249</v>
      </c>
      <c r="C308" s="135" t="s">
        <v>248</v>
      </c>
      <c r="D308" s="135" t="s">
        <v>247</v>
      </c>
      <c r="E308" s="135"/>
      <c r="F308" s="68" t="s">
        <v>246</v>
      </c>
      <c r="G308" s="71"/>
      <c r="H308" s="93"/>
      <c r="I308" s="102" t="str">
        <f>IF(D308=D307,"yes","no")</f>
        <v>no</v>
      </c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</row>
    <row r="309" spans="1:19" ht="12">
      <c r="A309" s="102" t="s">
        <v>236</v>
      </c>
      <c r="B309" s="102" t="s">
        <v>245</v>
      </c>
      <c r="C309" s="102" t="s">
        <v>244</v>
      </c>
      <c r="D309" s="102" t="s">
        <v>243</v>
      </c>
      <c r="F309" s="9" t="s">
        <v>242</v>
      </c>
      <c r="G309" s="10" t="s">
        <v>241</v>
      </c>
      <c r="H309" s="93"/>
      <c r="I309" s="102" t="str">
        <f>IF(D309=D308,"yes","no")</f>
        <v>no</v>
      </c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</row>
    <row r="310" spans="1:19" ht="12">
      <c r="A310" s="135" t="s">
        <v>236</v>
      </c>
      <c r="B310" s="135" t="s">
        <v>240</v>
      </c>
      <c r="C310" s="136"/>
      <c r="D310" s="135" t="s">
        <v>239</v>
      </c>
      <c r="E310" s="135"/>
      <c r="F310" s="68" t="s">
        <v>238</v>
      </c>
      <c r="G310" s="69" t="s">
        <v>237</v>
      </c>
      <c r="H310" s="93"/>
      <c r="I310" s="102" t="str">
        <f>IF(D310=D309,"yes","no")</f>
        <v>no</v>
      </c>
      <c r="J310" s="102" t="str">
        <f>LEFT(F310,3)</f>
        <v>904</v>
      </c>
      <c r="K310" s="105"/>
      <c r="L310" s="105"/>
      <c r="M310" s="105"/>
      <c r="N310" s="105"/>
      <c r="O310" s="105"/>
      <c r="P310" s="105"/>
      <c r="Q310" s="105"/>
      <c r="R310" s="105"/>
      <c r="S310" s="105"/>
    </row>
    <row r="311" spans="1:19" ht="12">
      <c r="A311" s="104" t="s">
        <v>233</v>
      </c>
      <c r="B311" s="104" t="s">
        <v>232</v>
      </c>
      <c r="C311" s="117"/>
      <c r="D311" s="104" t="s">
        <v>231</v>
      </c>
      <c r="E311" s="104"/>
      <c r="F311" s="19" t="s">
        <v>230</v>
      </c>
      <c r="G311" s="16" t="s">
        <v>229</v>
      </c>
      <c r="H311" s="93"/>
      <c r="I311" s="102" t="str">
        <f>IF(D311=D310,"yes","no")</f>
        <v>no</v>
      </c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</row>
    <row r="312" spans="1:19" ht="12">
      <c r="A312" s="112" t="s">
        <v>228</v>
      </c>
      <c r="B312" s="112" t="s">
        <v>227</v>
      </c>
      <c r="C312" s="137"/>
      <c r="D312" s="125" t="s">
        <v>21</v>
      </c>
      <c r="E312" s="112"/>
      <c r="F312" s="17" t="s">
        <v>226</v>
      </c>
      <c r="G312" s="18" t="s">
        <v>225</v>
      </c>
      <c r="H312" s="93"/>
      <c r="I312" s="102" t="str">
        <f>IF(D312=D311,"yes","no")</f>
        <v>no</v>
      </c>
      <c r="J312" s="102" t="str">
        <f>LEFT(F312,3)</f>
        <v>904</v>
      </c>
      <c r="K312" s="105"/>
      <c r="L312" s="105"/>
      <c r="M312" s="105"/>
      <c r="N312" s="105"/>
      <c r="O312" s="105"/>
      <c r="P312" s="105"/>
      <c r="Q312" s="105"/>
      <c r="R312" s="105"/>
      <c r="S312" s="105"/>
    </row>
    <row r="313" spans="1:19" ht="12">
      <c r="A313" s="104" t="s">
        <v>224</v>
      </c>
      <c r="B313" s="104" t="s">
        <v>223</v>
      </c>
      <c r="C313" s="117"/>
      <c r="D313" s="104" t="s">
        <v>222</v>
      </c>
      <c r="E313" s="104"/>
      <c r="F313" s="4" t="s">
        <v>221</v>
      </c>
      <c r="G313" s="20"/>
      <c r="H313" s="93"/>
      <c r="I313" s="102" t="str">
        <f>IF(D313=D312,"yes","no")</f>
        <v>no</v>
      </c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</row>
    <row r="314" spans="1:19" ht="12">
      <c r="A314" s="109" t="s">
        <v>220</v>
      </c>
      <c r="B314" s="109" t="s">
        <v>36</v>
      </c>
      <c r="C314" s="109"/>
      <c r="D314" s="110"/>
      <c r="E314" s="109"/>
      <c r="F314" s="14"/>
      <c r="G314" s="15"/>
      <c r="H314" s="93"/>
      <c r="I314" s="102" t="str">
        <f>IF(D314=D313,"yes","no")</f>
        <v>no</v>
      </c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</row>
    <row r="315" spans="1:19" ht="12">
      <c r="A315" s="102" t="s">
        <v>1457</v>
      </c>
      <c r="B315" s="102" t="s">
        <v>529</v>
      </c>
      <c r="D315" s="111" t="s">
        <v>1458</v>
      </c>
      <c r="F315" s="9" t="s">
        <v>1459</v>
      </c>
      <c r="G315" s="10"/>
      <c r="H315" s="93"/>
      <c r="I315" s="102" t="str">
        <f>IF(D315=D314,"yes","no")</f>
        <v>no</v>
      </c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</row>
    <row r="316" spans="1:19" ht="12">
      <c r="A316" s="124" t="s">
        <v>217</v>
      </c>
      <c r="B316" s="124" t="s">
        <v>216</v>
      </c>
      <c r="C316" s="124" t="s">
        <v>215</v>
      </c>
      <c r="D316" s="125" t="s">
        <v>21</v>
      </c>
      <c r="E316" s="124"/>
      <c r="F316" s="59"/>
      <c r="G316" s="36"/>
      <c r="H316" s="93"/>
      <c r="I316" s="102" t="str">
        <f>IF(D316=D315,"yes","no")</f>
        <v>no</v>
      </c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</row>
    <row r="317" spans="1:19" ht="12">
      <c r="A317" s="107" t="s">
        <v>217</v>
      </c>
      <c r="B317" s="107" t="s">
        <v>219</v>
      </c>
      <c r="C317" s="107"/>
      <c r="D317" s="108"/>
      <c r="E317" s="107"/>
      <c r="F317" s="11" t="s">
        <v>218</v>
      </c>
      <c r="G317" s="39"/>
      <c r="H317" s="93"/>
      <c r="I317" s="102" t="str">
        <f>IF(D317=D316,"yes","no")</f>
        <v>no</v>
      </c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</row>
    <row r="318" spans="1:19" ht="12">
      <c r="A318" s="104" t="s">
        <v>214</v>
      </c>
      <c r="B318" s="104" t="s">
        <v>213</v>
      </c>
      <c r="C318" s="104" t="s">
        <v>212</v>
      </c>
      <c r="D318" s="104" t="s">
        <v>211</v>
      </c>
      <c r="E318" s="104" t="s">
        <v>44</v>
      </c>
      <c r="F318" s="4" t="s">
        <v>210</v>
      </c>
      <c r="G318" s="20"/>
      <c r="H318" s="93"/>
      <c r="I318" s="102" t="str">
        <f>IF(D318=D317,"yes","no")</f>
        <v>no</v>
      </c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</row>
    <row r="319" spans="1:19" ht="12">
      <c r="A319" s="109" t="s">
        <v>209</v>
      </c>
      <c r="B319" s="109" t="s">
        <v>208</v>
      </c>
      <c r="C319" s="115"/>
      <c r="D319" s="110"/>
      <c r="E319" s="109"/>
      <c r="F319" s="73" t="s">
        <v>207</v>
      </c>
      <c r="G319" s="74" t="s">
        <v>206</v>
      </c>
      <c r="H319" s="93"/>
      <c r="I319" s="102" t="str">
        <f>IF(D319=D318,"yes","no")</f>
        <v>no</v>
      </c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</row>
    <row r="320" spans="1:19" ht="12">
      <c r="A320" s="104" t="s">
        <v>201</v>
      </c>
      <c r="B320" s="104" t="s">
        <v>205</v>
      </c>
      <c r="C320" s="117"/>
      <c r="D320" s="104" t="s">
        <v>204</v>
      </c>
      <c r="E320" s="104"/>
      <c r="F320" s="4" t="s">
        <v>203</v>
      </c>
      <c r="G320" s="5" t="s">
        <v>202</v>
      </c>
      <c r="H320" s="93"/>
      <c r="I320" s="102" t="str">
        <f>IF(D320=D319,"yes","no")</f>
        <v>no</v>
      </c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</row>
    <row r="321" spans="1:19" ht="12">
      <c r="A321" s="109" t="s">
        <v>201</v>
      </c>
      <c r="B321" s="109" t="s">
        <v>200</v>
      </c>
      <c r="C321" s="109" t="s">
        <v>149</v>
      </c>
      <c r="D321" s="110"/>
      <c r="E321" s="109"/>
      <c r="F321" s="14" t="s">
        <v>199</v>
      </c>
      <c r="G321" s="42"/>
      <c r="H321" s="93"/>
      <c r="I321" s="102" t="str">
        <f>IF(D321=D320,"yes","no")</f>
        <v>no</v>
      </c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</row>
    <row r="322" spans="1:19" ht="12">
      <c r="A322" s="104" t="s">
        <v>198</v>
      </c>
      <c r="B322" s="104" t="s">
        <v>197</v>
      </c>
      <c r="C322" s="104" t="s">
        <v>196</v>
      </c>
      <c r="D322" s="104" t="s">
        <v>195</v>
      </c>
      <c r="E322" s="104"/>
      <c r="F322" s="4" t="s">
        <v>194</v>
      </c>
      <c r="G322" s="20"/>
      <c r="H322" s="93"/>
      <c r="I322" s="102" t="str">
        <f>IF(D322=D321,"yes","no")</f>
        <v>no</v>
      </c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</row>
    <row r="323" spans="1:19" ht="12">
      <c r="A323" s="103" t="s">
        <v>193</v>
      </c>
      <c r="B323" s="103" t="s">
        <v>192</v>
      </c>
      <c r="C323" s="119"/>
      <c r="D323" s="103" t="s">
        <v>191</v>
      </c>
      <c r="E323" s="103"/>
      <c r="F323" s="2" t="s">
        <v>190</v>
      </c>
      <c r="G323" s="3" t="s">
        <v>189</v>
      </c>
      <c r="H323" s="93"/>
      <c r="I323" s="102" t="str">
        <f>IF(D323=D322,"yes","no")</f>
        <v>no</v>
      </c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</row>
    <row r="324" spans="1:19" ht="12">
      <c r="A324" s="104" t="s">
        <v>188</v>
      </c>
      <c r="B324" s="104" t="s">
        <v>187</v>
      </c>
      <c r="C324" s="104" t="s">
        <v>186</v>
      </c>
      <c r="D324" s="104" t="s">
        <v>185</v>
      </c>
      <c r="E324" s="104"/>
      <c r="F324" s="4" t="s">
        <v>184</v>
      </c>
      <c r="G324" s="20"/>
      <c r="H324" s="93"/>
      <c r="I324" s="102" t="str">
        <f>IF(D324=D323,"yes","no")</f>
        <v>no</v>
      </c>
      <c r="J324" s="102" t="str">
        <f>LEFT(F324,3)</f>
        <v>904</v>
      </c>
      <c r="K324" s="105"/>
      <c r="L324" s="105"/>
      <c r="M324" s="105"/>
      <c r="N324" s="105"/>
      <c r="O324" s="105"/>
      <c r="P324" s="105"/>
      <c r="Q324" s="105"/>
      <c r="R324" s="105"/>
      <c r="S324" s="105"/>
    </row>
    <row r="325" spans="1:19" ht="12">
      <c r="A325" s="109" t="s">
        <v>183</v>
      </c>
      <c r="B325" s="109" t="s">
        <v>182</v>
      </c>
      <c r="C325" s="109" t="s">
        <v>181</v>
      </c>
      <c r="D325" s="110"/>
      <c r="E325" s="109"/>
      <c r="F325" s="14" t="s">
        <v>180</v>
      </c>
      <c r="G325" s="42"/>
      <c r="H325" s="93"/>
      <c r="I325" s="102" t="str">
        <f>IF(D325=D324,"yes","no")</f>
        <v>no</v>
      </c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</row>
    <row r="326" spans="1:19" ht="12">
      <c r="A326" s="104" t="s">
        <v>179</v>
      </c>
      <c r="B326" s="104" t="s">
        <v>178</v>
      </c>
      <c r="C326" s="104"/>
      <c r="D326" s="104" t="s">
        <v>177</v>
      </c>
      <c r="E326" s="104"/>
      <c r="F326" s="4"/>
      <c r="G326" s="5"/>
      <c r="H326" s="93">
        <v>45606</v>
      </c>
      <c r="I326" s="102" t="str">
        <f>IF(D326=D325,"yes","no")</f>
        <v>no</v>
      </c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</row>
    <row r="327" spans="1:19" ht="12">
      <c r="A327" s="103" t="s">
        <v>173</v>
      </c>
      <c r="B327" s="103" t="s">
        <v>6</v>
      </c>
      <c r="C327" s="103" t="s">
        <v>64</v>
      </c>
      <c r="D327" s="103" t="s">
        <v>176</v>
      </c>
      <c r="E327" s="103"/>
      <c r="F327" s="2" t="s">
        <v>175</v>
      </c>
      <c r="G327" s="3" t="s">
        <v>174</v>
      </c>
      <c r="H327" s="93"/>
      <c r="I327" s="102" t="str">
        <f>IF(D327=D326,"yes","no")</f>
        <v>no</v>
      </c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</row>
    <row r="328" spans="1:19" ht="12">
      <c r="A328" s="104" t="s">
        <v>173</v>
      </c>
      <c r="B328" s="104" t="s">
        <v>172</v>
      </c>
      <c r="C328" s="117"/>
      <c r="D328" s="104" t="s">
        <v>171</v>
      </c>
      <c r="E328" s="104"/>
      <c r="F328" s="4" t="s">
        <v>170</v>
      </c>
      <c r="G328" s="5" t="s">
        <v>169</v>
      </c>
      <c r="H328" s="93"/>
      <c r="I328" s="102" t="str">
        <f>IF(D328=D327,"yes","no")</f>
        <v>no</v>
      </c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</row>
    <row r="329" spans="1:19" ht="12">
      <c r="A329" s="104" t="s">
        <v>168</v>
      </c>
      <c r="B329" s="104" t="s">
        <v>167</v>
      </c>
      <c r="C329" s="117"/>
      <c r="D329" s="138" t="s">
        <v>166</v>
      </c>
      <c r="E329" s="104"/>
      <c r="F329" s="4"/>
      <c r="G329" s="5"/>
      <c r="H329" s="93"/>
      <c r="I329" s="102" t="str">
        <f>IF(D329=D328,"yes","no")</f>
        <v>no</v>
      </c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</row>
    <row r="330" spans="1:19" ht="12">
      <c r="A330" s="103" t="s">
        <v>165</v>
      </c>
      <c r="B330" s="103" t="s">
        <v>164</v>
      </c>
      <c r="C330" s="103" t="s">
        <v>163</v>
      </c>
      <c r="D330" s="103" t="s">
        <v>162</v>
      </c>
      <c r="E330" s="103"/>
      <c r="F330" s="2" t="s">
        <v>161</v>
      </c>
      <c r="G330" s="21"/>
      <c r="H330" s="93"/>
      <c r="I330" s="102" t="str">
        <f>IF(D330=D329,"yes","no")</f>
        <v>no</v>
      </c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</row>
    <row r="331" spans="1:19" ht="12">
      <c r="A331" s="10" t="s">
        <v>1622</v>
      </c>
      <c r="B331" s="10" t="s">
        <v>1587</v>
      </c>
      <c r="C331" s="10"/>
      <c r="D331" s="90" t="s">
        <v>1523</v>
      </c>
      <c r="E331" s="90"/>
      <c r="F331" s="90"/>
      <c r="G331" s="90"/>
      <c r="H331" s="97"/>
      <c r="I331" s="102" t="str">
        <f>IF(D331=D330,"yes","no")</f>
        <v>no</v>
      </c>
    </row>
    <row r="332" spans="1:19" ht="12">
      <c r="A332" s="104" t="s">
        <v>160</v>
      </c>
      <c r="B332" s="104" t="s">
        <v>159</v>
      </c>
      <c r="C332" s="104"/>
      <c r="D332" s="5" t="s">
        <v>158</v>
      </c>
      <c r="E332" s="104" t="s">
        <v>44</v>
      </c>
      <c r="F332" s="75" t="s">
        <v>157</v>
      </c>
      <c r="G332" s="5"/>
      <c r="H332" s="93"/>
      <c r="I332" s="102" t="str">
        <f>IF(D332=D331,"yes","no")</f>
        <v>no</v>
      </c>
    </row>
    <row r="333" spans="1:19" ht="12">
      <c r="A333" s="103" t="s">
        <v>156</v>
      </c>
      <c r="B333" s="103" t="s">
        <v>155</v>
      </c>
      <c r="C333" s="103" t="s">
        <v>154</v>
      </c>
      <c r="D333" s="103" t="s">
        <v>153</v>
      </c>
      <c r="E333" s="103"/>
      <c r="F333" s="2" t="s">
        <v>152</v>
      </c>
      <c r="G333" s="21"/>
      <c r="H333" s="93"/>
      <c r="I333" s="102" t="str">
        <f>IF(D333=D332,"yes","no")</f>
        <v>no</v>
      </c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</row>
    <row r="334" spans="1:19" ht="12">
      <c r="A334" s="10" t="s">
        <v>1620</v>
      </c>
      <c r="B334" s="10" t="s">
        <v>1592</v>
      </c>
      <c r="C334" s="10"/>
      <c r="D334" s="89" t="s">
        <v>1519</v>
      </c>
      <c r="E334" s="89"/>
      <c r="F334" s="89"/>
      <c r="G334" s="89"/>
      <c r="H334" s="93">
        <v>45606</v>
      </c>
      <c r="I334" s="102" t="str">
        <f>IF(D334=D333,"yes","no")</f>
        <v>no</v>
      </c>
    </row>
    <row r="335" spans="1:19" ht="12">
      <c r="A335" s="104" t="s">
        <v>151</v>
      </c>
      <c r="B335" s="104" t="s">
        <v>150</v>
      </c>
      <c r="C335" s="104" t="s">
        <v>149</v>
      </c>
      <c r="D335" s="104" t="s">
        <v>148</v>
      </c>
      <c r="E335" s="104"/>
      <c r="F335" s="4" t="s">
        <v>147</v>
      </c>
      <c r="G335" s="20"/>
      <c r="H335" s="93"/>
      <c r="I335" s="102" t="str">
        <f>IF(D335=D334,"yes","no")</f>
        <v>no</v>
      </c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</row>
    <row r="336" spans="1:19" ht="12">
      <c r="A336" s="103" t="s">
        <v>146</v>
      </c>
      <c r="B336" s="103" t="s">
        <v>145</v>
      </c>
      <c r="C336" s="103" t="s">
        <v>144</v>
      </c>
      <c r="D336" s="103" t="s">
        <v>143</v>
      </c>
      <c r="E336" s="103"/>
      <c r="F336" s="2" t="s">
        <v>142</v>
      </c>
      <c r="G336" s="21"/>
      <c r="H336" s="93"/>
      <c r="I336" s="102" t="str">
        <f>IF(D336=D335,"yes","no")</f>
        <v>no</v>
      </c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</row>
    <row r="337" spans="1:19" ht="12">
      <c r="A337" s="107" t="s">
        <v>141</v>
      </c>
      <c r="B337" s="107" t="s">
        <v>140</v>
      </c>
      <c r="C337" s="128"/>
      <c r="D337" s="108"/>
      <c r="E337" s="107"/>
      <c r="F337" s="11" t="s">
        <v>139</v>
      </c>
      <c r="G337" s="12" t="s">
        <v>138</v>
      </c>
      <c r="H337" s="93"/>
      <c r="I337" s="102" t="str">
        <f>IF(D337=D336,"yes","no")</f>
        <v>no</v>
      </c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</row>
    <row r="338" spans="1:19" ht="12">
      <c r="A338" s="102" t="s">
        <v>137</v>
      </c>
      <c r="B338" s="102" t="s">
        <v>136</v>
      </c>
      <c r="C338" s="139" t="s">
        <v>135</v>
      </c>
      <c r="D338" s="111" t="s">
        <v>134</v>
      </c>
      <c r="F338" s="9"/>
      <c r="G338" s="10"/>
      <c r="H338" s="93"/>
      <c r="I338" s="102" t="str">
        <f>IF(D338=D337,"yes","no")</f>
        <v>no</v>
      </c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</row>
    <row r="339" spans="1:19" ht="12">
      <c r="A339" s="103" t="s">
        <v>133</v>
      </c>
      <c r="B339" s="103" t="s">
        <v>132</v>
      </c>
      <c r="C339" s="103" t="s">
        <v>131</v>
      </c>
      <c r="D339" s="103" t="s">
        <v>130</v>
      </c>
      <c r="E339" s="103"/>
      <c r="F339" s="2" t="s">
        <v>129</v>
      </c>
      <c r="G339" s="21"/>
      <c r="H339" s="93"/>
      <c r="I339" s="102" t="str">
        <f>IF(D339=D338,"yes","no")</f>
        <v>no</v>
      </c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</row>
    <row r="340" spans="1:19" ht="12">
      <c r="A340" s="104" t="s">
        <v>128</v>
      </c>
      <c r="B340" s="104" t="s">
        <v>127</v>
      </c>
      <c r="C340" s="104" t="s">
        <v>126</v>
      </c>
      <c r="D340" s="104" t="s">
        <v>125</v>
      </c>
      <c r="E340" s="104"/>
      <c r="F340" s="4" t="s">
        <v>124</v>
      </c>
      <c r="G340" s="20"/>
      <c r="H340" s="93"/>
      <c r="I340" s="102" t="str">
        <f>IF(D340=D339,"yes","no")</f>
        <v>no</v>
      </c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</row>
    <row r="341" spans="1:19" ht="12">
      <c r="A341" s="103" t="s">
        <v>123</v>
      </c>
      <c r="B341" s="103" t="s">
        <v>122</v>
      </c>
      <c r="C341" s="119"/>
      <c r="D341" s="103" t="s">
        <v>121</v>
      </c>
      <c r="E341" s="103"/>
      <c r="F341" s="2" t="s">
        <v>120</v>
      </c>
      <c r="G341" s="3" t="s">
        <v>119</v>
      </c>
      <c r="H341" s="93"/>
      <c r="I341" s="102" t="str">
        <f>IF(D341=D340,"yes","no")</f>
        <v>no</v>
      </c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</row>
    <row r="342" spans="1:19" ht="12">
      <c r="A342" s="10" t="s">
        <v>1627</v>
      </c>
      <c r="B342" s="10" t="s">
        <v>1539</v>
      </c>
      <c r="C342" s="10"/>
      <c r="D342" s="10" t="s">
        <v>1473</v>
      </c>
      <c r="E342" s="10"/>
      <c r="F342" s="10"/>
      <c r="G342" s="10"/>
      <c r="H342" s="93">
        <v>45606</v>
      </c>
      <c r="I342" s="102" t="str">
        <f>IF(D342=D341,"yes","no")</f>
        <v>no</v>
      </c>
    </row>
    <row r="343" spans="1:19" ht="12">
      <c r="A343" s="104" t="s">
        <v>118</v>
      </c>
      <c r="B343" s="104" t="s">
        <v>33</v>
      </c>
      <c r="C343" s="117"/>
      <c r="D343" s="104" t="s">
        <v>117</v>
      </c>
      <c r="E343" s="104"/>
      <c r="F343" s="4" t="s">
        <v>116</v>
      </c>
      <c r="G343" s="5"/>
      <c r="H343" s="93"/>
      <c r="I343" s="102" t="str">
        <f>IF(D343=D342,"yes","no")</f>
        <v>no</v>
      </c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</row>
    <row r="344" spans="1:19" ht="15.75" customHeight="1">
      <c r="A344" s="129" t="s">
        <v>115</v>
      </c>
      <c r="B344" s="129" t="s">
        <v>114</v>
      </c>
      <c r="C344" s="140"/>
      <c r="D344" s="130" t="s">
        <v>21</v>
      </c>
      <c r="E344" s="129"/>
      <c r="F344" s="41" t="s">
        <v>113</v>
      </c>
      <c r="G344" s="40" t="s">
        <v>112</v>
      </c>
      <c r="H344" s="93"/>
      <c r="I344" s="102" t="str">
        <f>IF(D344=D343,"yes","no")</f>
        <v>no</v>
      </c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</row>
    <row r="345" spans="1:19" ht="15.75" customHeight="1">
      <c r="A345" s="129" t="s">
        <v>111</v>
      </c>
      <c r="B345" s="129" t="s">
        <v>110</v>
      </c>
      <c r="C345" s="129" t="s">
        <v>109</v>
      </c>
      <c r="D345" s="130" t="s">
        <v>21</v>
      </c>
      <c r="E345" s="129"/>
      <c r="F345" s="41" t="s">
        <v>108</v>
      </c>
      <c r="G345" s="40" t="s">
        <v>107</v>
      </c>
      <c r="H345" s="93"/>
      <c r="I345" s="102" t="str">
        <f>IF(D345=D344,"yes","no")</f>
        <v>yes</v>
      </c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</row>
    <row r="346" spans="1:19" ht="15.75" customHeight="1">
      <c r="A346" s="103" t="s">
        <v>106</v>
      </c>
      <c r="B346" s="103" t="s">
        <v>105</v>
      </c>
      <c r="C346" s="103" t="s">
        <v>104</v>
      </c>
      <c r="D346" s="122" t="s">
        <v>1464</v>
      </c>
      <c r="E346" s="103"/>
      <c r="F346" s="2" t="s">
        <v>103</v>
      </c>
      <c r="G346" s="3" t="s">
        <v>102</v>
      </c>
      <c r="H346" s="93"/>
      <c r="I346" s="102" t="str">
        <f>IF(D346=D345,"yes","no")</f>
        <v>no</v>
      </c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</row>
    <row r="347" spans="1:19" ht="15.75" customHeight="1">
      <c r="A347" s="107" t="s">
        <v>101</v>
      </c>
      <c r="B347" s="107" t="s">
        <v>100</v>
      </c>
      <c r="C347" s="107" t="s">
        <v>99</v>
      </c>
      <c r="D347" s="108"/>
      <c r="E347" s="107"/>
      <c r="F347" s="11" t="s">
        <v>98</v>
      </c>
      <c r="G347" s="39"/>
      <c r="H347" s="93"/>
      <c r="I347" s="102" t="str">
        <f>IF(D347=D346,"yes","no")</f>
        <v>no</v>
      </c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</row>
    <row r="348" spans="1:19" ht="15.75" customHeight="1">
      <c r="A348" s="103" t="s">
        <v>97</v>
      </c>
      <c r="B348" s="103" t="s">
        <v>96</v>
      </c>
      <c r="C348" s="103" t="s">
        <v>95</v>
      </c>
      <c r="D348" s="103" t="s">
        <v>94</v>
      </c>
      <c r="F348" s="103" t="s">
        <v>93</v>
      </c>
      <c r="G348" s="3" t="s">
        <v>92</v>
      </c>
      <c r="H348" s="93">
        <v>45619</v>
      </c>
      <c r="I348" s="102" t="str">
        <f>IF(D348=D347,"yes","no")</f>
        <v>no</v>
      </c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</row>
    <row r="349" spans="1:19" ht="15.75" customHeight="1">
      <c r="A349" s="10" t="s">
        <v>97</v>
      </c>
      <c r="B349" s="10" t="s">
        <v>1564</v>
      </c>
      <c r="C349" s="10"/>
      <c r="D349" s="88" t="s">
        <v>1491</v>
      </c>
      <c r="E349" s="88"/>
      <c r="F349" s="88"/>
      <c r="G349" s="88"/>
      <c r="H349" s="96"/>
      <c r="I349" s="102" t="str">
        <f>IF(D349=D348,"yes","no")</f>
        <v>no</v>
      </c>
    </row>
    <row r="350" spans="1:19" ht="15.75" customHeight="1">
      <c r="A350" s="104" t="s">
        <v>88</v>
      </c>
      <c r="B350" s="104" t="s">
        <v>91</v>
      </c>
      <c r="C350" s="104" t="s">
        <v>90</v>
      </c>
      <c r="D350" s="106" t="s">
        <v>1465</v>
      </c>
      <c r="E350" s="104"/>
      <c r="F350" s="22"/>
      <c r="G350" s="5" t="s">
        <v>89</v>
      </c>
      <c r="H350" s="93"/>
      <c r="I350" s="102" t="str">
        <f>IF(D350=D349,"yes","no")</f>
        <v>no</v>
      </c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</row>
    <row r="351" spans="1:19" ht="15.75" customHeight="1">
      <c r="A351" s="103" t="s">
        <v>88</v>
      </c>
      <c r="B351" s="103" t="s">
        <v>87</v>
      </c>
      <c r="C351" s="119"/>
      <c r="D351" s="103" t="s">
        <v>86</v>
      </c>
      <c r="E351" s="103"/>
      <c r="F351" s="2" t="s">
        <v>85</v>
      </c>
      <c r="G351" s="21"/>
      <c r="H351" s="93"/>
      <c r="I351" s="102" t="str">
        <f>IF(D351=D350,"yes","no")</f>
        <v>no</v>
      </c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</row>
    <row r="352" spans="1:19" ht="15.75" customHeight="1">
      <c r="A352" s="104" t="s">
        <v>84</v>
      </c>
      <c r="B352" s="104" t="s">
        <v>83</v>
      </c>
      <c r="C352" s="104" t="s">
        <v>82</v>
      </c>
      <c r="D352" s="104" t="s">
        <v>81</v>
      </c>
      <c r="E352" s="104"/>
      <c r="F352" s="4" t="s">
        <v>80</v>
      </c>
      <c r="G352" s="20"/>
      <c r="H352" s="93"/>
      <c r="I352" s="102" t="str">
        <f>IF(D352=D351,"yes","no")</f>
        <v>no</v>
      </c>
      <c r="J352" s="102" t="str">
        <f>LEFT(F352,3)</f>
        <v>904</v>
      </c>
      <c r="K352" s="105"/>
      <c r="L352" s="105"/>
      <c r="M352" s="105"/>
      <c r="N352" s="105"/>
      <c r="O352" s="105"/>
      <c r="P352" s="105"/>
      <c r="Q352" s="105"/>
      <c r="R352" s="105"/>
      <c r="S352" s="105"/>
    </row>
    <row r="353" spans="1:19" ht="15.75" customHeight="1">
      <c r="A353" s="103" t="s">
        <v>79</v>
      </c>
      <c r="B353" s="103" t="s">
        <v>78</v>
      </c>
      <c r="C353" s="103"/>
      <c r="D353" s="3" t="s">
        <v>77</v>
      </c>
      <c r="E353" s="103"/>
      <c r="F353" s="2"/>
      <c r="G353" s="3"/>
      <c r="H353" s="93"/>
      <c r="I353" s="102" t="str">
        <f>IF(D353=D352,"yes","no")</f>
        <v>no</v>
      </c>
    </row>
    <row r="354" spans="1:19" ht="15.75" customHeight="1">
      <c r="A354" s="104" t="s">
        <v>76</v>
      </c>
      <c r="B354" s="104" t="s">
        <v>75</v>
      </c>
      <c r="C354" s="104" t="s">
        <v>74</v>
      </c>
      <c r="D354" s="104" t="s">
        <v>73</v>
      </c>
      <c r="E354" s="104"/>
      <c r="F354" s="4" t="s">
        <v>72</v>
      </c>
      <c r="G354" s="5" t="s">
        <v>71</v>
      </c>
      <c r="H354" s="93"/>
      <c r="I354" s="102" t="str">
        <f>IF(D354=D353,"yes","no")</f>
        <v>no</v>
      </c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</row>
    <row r="355" spans="1:19" ht="15.75" customHeight="1">
      <c r="A355" s="103" t="s">
        <v>70</v>
      </c>
      <c r="B355" s="103" t="s">
        <v>69</v>
      </c>
      <c r="C355" s="119"/>
      <c r="D355" s="103" t="s">
        <v>68</v>
      </c>
      <c r="E355" s="103"/>
      <c r="F355" s="2" t="s">
        <v>67</v>
      </c>
      <c r="G355" s="21"/>
      <c r="H355" s="93"/>
      <c r="I355" s="102" t="str">
        <f>IF(D355=D354,"yes","no")</f>
        <v>no</v>
      </c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</row>
    <row r="356" spans="1:19" ht="15.75" customHeight="1">
      <c r="A356" s="104" t="s">
        <v>66</v>
      </c>
      <c r="B356" s="104" t="s">
        <v>65</v>
      </c>
      <c r="C356" s="104" t="s">
        <v>64</v>
      </c>
      <c r="D356" s="104" t="s">
        <v>63</v>
      </c>
      <c r="E356" s="104"/>
      <c r="F356" s="4" t="s">
        <v>62</v>
      </c>
      <c r="G356" s="5" t="s">
        <v>61</v>
      </c>
      <c r="H356" s="93"/>
      <c r="I356" s="102" t="str">
        <f>IF(D356=D355,"yes","no")</f>
        <v>no</v>
      </c>
      <c r="J356" s="102" t="str">
        <f>LEFT(F356,3)</f>
        <v>904</v>
      </c>
      <c r="K356" s="105"/>
      <c r="L356" s="105"/>
      <c r="M356" s="105"/>
      <c r="N356" s="105"/>
      <c r="O356" s="105"/>
      <c r="P356" s="105"/>
      <c r="Q356" s="105"/>
      <c r="R356" s="105"/>
      <c r="S356" s="105"/>
    </row>
    <row r="357" spans="1:19" ht="15.75" customHeight="1">
      <c r="A357" s="109" t="s">
        <v>60</v>
      </c>
      <c r="B357" s="109" t="s">
        <v>59</v>
      </c>
      <c r="C357" s="115"/>
      <c r="D357" s="110"/>
      <c r="E357" s="109"/>
      <c r="F357" s="14" t="s">
        <v>58</v>
      </c>
      <c r="G357" s="15" t="s">
        <v>57</v>
      </c>
      <c r="H357" s="93"/>
      <c r="I357" s="102" t="str">
        <f>IF(D357=D356,"yes","no")</f>
        <v>no</v>
      </c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</row>
    <row r="358" spans="1:19" ht="15.75" customHeight="1">
      <c r="A358" s="104" t="s">
        <v>56</v>
      </c>
      <c r="B358" s="104" t="s">
        <v>55</v>
      </c>
      <c r="C358" s="104" t="s">
        <v>54</v>
      </c>
      <c r="D358" s="104" t="s">
        <v>53</v>
      </c>
      <c r="E358" s="104"/>
      <c r="F358" s="4" t="s">
        <v>52</v>
      </c>
      <c r="G358" s="5" t="s">
        <v>51</v>
      </c>
      <c r="H358" s="93"/>
      <c r="I358" s="102" t="str">
        <f>IF(D358=D357,"yes","no")</f>
        <v>no</v>
      </c>
      <c r="J358" s="102" t="str">
        <f>LEFT(F358,3)</f>
        <v>904</v>
      </c>
      <c r="K358" s="105"/>
      <c r="L358" s="105"/>
      <c r="M358" s="105"/>
      <c r="N358" s="105"/>
      <c r="O358" s="105"/>
      <c r="P358" s="105"/>
      <c r="Q358" s="105"/>
      <c r="R358" s="105"/>
      <c r="S358" s="105"/>
    </row>
    <row r="359" spans="1:19" ht="15.75" customHeight="1">
      <c r="A359" s="103" t="s">
        <v>47</v>
      </c>
      <c r="B359" s="103" t="s">
        <v>50</v>
      </c>
      <c r="C359" s="103"/>
      <c r="D359" s="103" t="s">
        <v>49</v>
      </c>
      <c r="E359" s="103" t="s">
        <v>44</v>
      </c>
      <c r="F359" s="2" t="s">
        <v>48</v>
      </c>
      <c r="G359" s="3"/>
      <c r="H359" s="93">
        <v>45606</v>
      </c>
      <c r="I359" s="102" t="str">
        <f>IF(D359=D358,"yes","no")</f>
        <v>no</v>
      </c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</row>
    <row r="360" spans="1:19" ht="15.75" customHeight="1">
      <c r="A360" s="104" t="s">
        <v>47</v>
      </c>
      <c r="B360" s="104" t="s">
        <v>46</v>
      </c>
      <c r="C360" s="126"/>
      <c r="D360" s="104" t="s">
        <v>45</v>
      </c>
      <c r="E360" s="104" t="s">
        <v>44</v>
      </c>
      <c r="F360" s="5" t="s">
        <v>43</v>
      </c>
      <c r="G360" s="135"/>
      <c r="H360" s="93"/>
      <c r="I360" s="102" t="str">
        <f>IF(D360=D359,"yes","no")</f>
        <v>no</v>
      </c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</row>
    <row r="361" spans="1:19" ht="15.75" customHeight="1">
      <c r="A361" s="10" t="s">
        <v>47</v>
      </c>
      <c r="B361" s="10" t="s">
        <v>1568</v>
      </c>
      <c r="C361" s="10"/>
      <c r="D361" s="10" t="s">
        <v>1493</v>
      </c>
      <c r="E361" s="10"/>
      <c r="F361" s="10"/>
      <c r="G361" s="10"/>
      <c r="H361" s="93">
        <v>45606</v>
      </c>
      <c r="I361" s="102" t="str">
        <f>IF(D361=D360,"yes","no")</f>
        <v>no</v>
      </c>
    </row>
    <row r="362" spans="1:19" ht="15.75" customHeight="1">
      <c r="A362" s="103" t="s">
        <v>42</v>
      </c>
      <c r="B362" s="103" t="s">
        <v>41</v>
      </c>
      <c r="C362" s="103" t="s">
        <v>40</v>
      </c>
      <c r="D362" s="103" t="s">
        <v>39</v>
      </c>
      <c r="E362" s="103"/>
      <c r="F362" s="2" t="s">
        <v>38</v>
      </c>
      <c r="G362" s="21"/>
      <c r="H362" s="93"/>
      <c r="I362" s="102" t="str">
        <f>IF(D362=D361,"yes","no")</f>
        <v>no</v>
      </c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</row>
    <row r="363" spans="1:19" ht="15.75" customHeight="1">
      <c r="A363" s="104" t="s">
        <v>37</v>
      </c>
      <c r="B363" s="104" t="s">
        <v>36</v>
      </c>
      <c r="C363" s="104" t="s">
        <v>35</v>
      </c>
      <c r="D363" s="104" t="s">
        <v>34</v>
      </c>
      <c r="E363" s="104"/>
      <c r="F363" s="22"/>
      <c r="G363" s="20"/>
      <c r="H363" s="93"/>
      <c r="I363" s="102" t="str">
        <f>IF(D363=D362,"yes","no")</f>
        <v>no</v>
      </c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</row>
    <row r="364" spans="1:19" ht="15.75" customHeight="1">
      <c r="A364" s="10" t="s">
        <v>32</v>
      </c>
      <c r="B364" s="10" t="s">
        <v>1544</v>
      </c>
      <c r="C364" s="10"/>
      <c r="D364" s="88" t="s">
        <v>1475</v>
      </c>
      <c r="E364" s="88"/>
      <c r="F364" s="88"/>
      <c r="G364" s="88"/>
      <c r="H364" s="96"/>
      <c r="I364" s="102" t="str">
        <f>IF(D364=D363,"yes","no")</f>
        <v>no</v>
      </c>
    </row>
    <row r="365" spans="1:19" ht="15.75" customHeight="1">
      <c r="A365" s="103" t="s">
        <v>32</v>
      </c>
      <c r="B365" s="103" t="s">
        <v>33</v>
      </c>
      <c r="C365" s="103" t="s">
        <v>31</v>
      </c>
      <c r="D365" s="103" t="s">
        <v>30</v>
      </c>
      <c r="E365" s="103"/>
      <c r="F365" s="2" t="s">
        <v>29</v>
      </c>
      <c r="G365" s="3"/>
      <c r="H365" s="93">
        <v>45606</v>
      </c>
      <c r="I365" s="102" t="str">
        <f>IF(D365=D364,"yes","no")</f>
        <v>no</v>
      </c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</row>
    <row r="366" spans="1:19" ht="15.75" customHeight="1">
      <c r="A366" s="10" t="s">
        <v>32</v>
      </c>
      <c r="B366" s="10" t="s">
        <v>1532</v>
      </c>
      <c r="C366" s="10"/>
      <c r="D366" s="142" t="s">
        <v>1632</v>
      </c>
      <c r="E366" s="10"/>
      <c r="F366" s="10"/>
      <c r="G366" s="10"/>
      <c r="H366" s="93">
        <v>45606</v>
      </c>
      <c r="I366" s="102" t="str">
        <f>IF(D366=D365,"yes","no")</f>
        <v>no</v>
      </c>
    </row>
    <row r="367" spans="1:19" ht="15.75" customHeight="1">
      <c r="A367" s="103" t="s">
        <v>28</v>
      </c>
      <c r="B367" s="103" t="s">
        <v>27</v>
      </c>
      <c r="C367" s="103" t="s">
        <v>26</v>
      </c>
      <c r="D367" s="103" t="s">
        <v>25</v>
      </c>
      <c r="E367" s="103"/>
      <c r="F367" s="2" t="s">
        <v>24</v>
      </c>
      <c r="G367" s="21"/>
      <c r="H367" s="93"/>
      <c r="I367" s="102" t="str">
        <f>IF(D367=D366,"yes","no")</f>
        <v>no</v>
      </c>
      <c r="J367" s="102" t="str">
        <f>LEFT(F367,3)</f>
        <v>904</v>
      </c>
      <c r="K367" s="105"/>
      <c r="L367" s="105"/>
      <c r="M367" s="105"/>
      <c r="N367" s="105"/>
      <c r="O367" s="105"/>
      <c r="P367" s="105"/>
      <c r="Q367" s="105"/>
      <c r="R367" s="105"/>
      <c r="S367" s="105"/>
    </row>
    <row r="368" spans="1:19" ht="15.75" customHeight="1">
      <c r="A368" s="129" t="s">
        <v>19</v>
      </c>
      <c r="B368" s="131" t="s">
        <v>23</v>
      </c>
      <c r="C368" s="129" t="s">
        <v>22</v>
      </c>
      <c r="D368" s="130" t="s">
        <v>21</v>
      </c>
      <c r="E368" s="129"/>
      <c r="F368" s="41" t="s">
        <v>20</v>
      </c>
      <c r="G368" s="76"/>
      <c r="H368" s="93"/>
      <c r="I368" s="102" t="str">
        <f>IF(D368=D367,"yes","no")</f>
        <v>no</v>
      </c>
      <c r="J368" s="102" t="str">
        <f>LEFT(F368,3)</f>
        <v>904</v>
      </c>
      <c r="K368" s="105"/>
      <c r="L368" s="105"/>
      <c r="M368" s="105"/>
      <c r="N368" s="105"/>
      <c r="O368" s="105"/>
      <c r="P368" s="105"/>
      <c r="Q368" s="105"/>
      <c r="R368" s="105"/>
      <c r="S368" s="105"/>
    </row>
    <row r="369" spans="1:19" ht="15.75" customHeight="1">
      <c r="A369" s="103" t="s">
        <v>19</v>
      </c>
      <c r="B369" s="103" t="s">
        <v>18</v>
      </c>
      <c r="C369" s="119"/>
      <c r="D369" s="47" t="s">
        <v>17</v>
      </c>
      <c r="E369" s="103"/>
      <c r="F369" s="37"/>
      <c r="G369" s="21"/>
      <c r="H369" s="93"/>
      <c r="I369" s="102" t="str">
        <f>IF(D369=D368,"yes","no")</f>
        <v>no</v>
      </c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</row>
    <row r="370" spans="1:19" ht="15.75" customHeight="1">
      <c r="A370" s="104" t="s">
        <v>16</v>
      </c>
      <c r="B370" s="104" t="s">
        <v>15</v>
      </c>
      <c r="C370" s="117"/>
      <c r="D370" s="104" t="s">
        <v>14</v>
      </c>
      <c r="E370" s="104"/>
      <c r="F370" s="4" t="s">
        <v>13</v>
      </c>
      <c r="G370" s="20"/>
      <c r="H370" s="93"/>
      <c r="I370" s="102" t="str">
        <f>IF(D370=D369,"yes","no")</f>
        <v>no</v>
      </c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</row>
    <row r="371" spans="1:19" ht="15.75" customHeight="1">
      <c r="A371" s="103" t="s">
        <v>12</v>
      </c>
      <c r="B371" s="103" t="s">
        <v>11</v>
      </c>
      <c r="C371" s="119"/>
      <c r="D371" s="103" t="s">
        <v>10</v>
      </c>
      <c r="E371" s="103"/>
      <c r="F371" s="2" t="s">
        <v>9</v>
      </c>
      <c r="G371" s="3" t="s">
        <v>8</v>
      </c>
      <c r="H371" s="93"/>
      <c r="I371" s="102" t="str">
        <f>IF(D371=D370,"yes","no")</f>
        <v>no</v>
      </c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</row>
    <row r="372" spans="1:19" ht="15.75" customHeight="1">
      <c r="A372" s="107" t="s">
        <v>7</v>
      </c>
      <c r="B372" s="107" t="s">
        <v>6</v>
      </c>
      <c r="C372" s="128"/>
      <c r="D372" s="108"/>
      <c r="E372" s="107"/>
      <c r="F372" s="11" t="s">
        <v>5</v>
      </c>
      <c r="G372" s="12" t="s">
        <v>4</v>
      </c>
      <c r="H372" s="93"/>
      <c r="I372" s="102" t="str">
        <f>IF(D372=D371,"yes","no")</f>
        <v>no</v>
      </c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</row>
    <row r="373" spans="1:19" ht="15.75" customHeight="1">
      <c r="A373" s="10"/>
      <c r="B373" s="10"/>
      <c r="C373" s="10"/>
      <c r="D373" s="10" t="s">
        <v>1479</v>
      </c>
      <c r="E373" s="10"/>
      <c r="F373" s="10"/>
      <c r="G373" s="10"/>
      <c r="H373" s="95"/>
      <c r="I373" s="102" t="str">
        <f>IF(D373=D372,"yes","no")</f>
        <v>no</v>
      </c>
    </row>
    <row r="374" spans="1:19" ht="15.75" customHeight="1">
      <c r="A374" s="10"/>
      <c r="B374" s="10"/>
      <c r="C374" s="10"/>
      <c r="D374" s="10" t="s">
        <v>1487</v>
      </c>
      <c r="E374" s="10"/>
      <c r="F374" s="10"/>
      <c r="G374" s="10"/>
      <c r="H374" s="95"/>
      <c r="I374" s="102" t="str">
        <f>IF(D374=D373,"yes","no")</f>
        <v>no</v>
      </c>
    </row>
    <row r="375" spans="1:19" ht="15.75" customHeight="1">
      <c r="A375" s="10"/>
      <c r="B375" s="10"/>
      <c r="C375" s="10"/>
      <c r="D375" s="10" t="s">
        <v>1497</v>
      </c>
      <c r="E375" s="10"/>
      <c r="F375" s="10"/>
      <c r="G375" s="10"/>
      <c r="H375" s="95"/>
      <c r="I375" s="102" t="str">
        <f>IF(D375=D374,"yes","no")</f>
        <v>no</v>
      </c>
    </row>
    <row r="376" spans="1:19" ht="15.75" customHeight="1">
      <c r="A376" s="10"/>
      <c r="B376" s="10"/>
      <c r="C376" s="10"/>
      <c r="D376" s="10" t="s">
        <v>1499</v>
      </c>
      <c r="E376" s="10"/>
      <c r="F376" s="10"/>
      <c r="G376" s="10"/>
      <c r="H376" s="95"/>
      <c r="I376" s="102" t="str">
        <f>IF(D376=D375,"yes","no")</f>
        <v>no</v>
      </c>
    </row>
    <row r="377" spans="1:19" ht="15.75" customHeight="1">
      <c r="A377" s="10"/>
      <c r="B377" s="10"/>
      <c r="C377" s="10"/>
      <c r="D377" s="10" t="s">
        <v>1508</v>
      </c>
      <c r="E377" s="10"/>
      <c r="F377" s="10"/>
      <c r="G377" s="10"/>
      <c r="H377" s="95"/>
      <c r="I377" s="102" t="str">
        <f>IF(D377=D376,"yes","no")</f>
        <v>no</v>
      </c>
    </row>
    <row r="378" spans="1:19" ht="15.75" customHeight="1">
      <c r="A378" s="10"/>
      <c r="B378" s="10"/>
      <c r="C378" s="10"/>
      <c r="D378" s="10" t="s">
        <v>1510</v>
      </c>
      <c r="E378" s="10"/>
      <c r="F378" s="10"/>
      <c r="G378" s="10"/>
      <c r="H378" s="95"/>
      <c r="I378" s="102" t="str">
        <f>IF(D378=D377,"yes","no")</f>
        <v>no</v>
      </c>
    </row>
    <row r="379" spans="1:19" ht="15.75" customHeight="1">
      <c r="A379" s="10"/>
      <c r="B379" s="10"/>
      <c r="C379" s="10"/>
      <c r="D379" s="10" t="s">
        <v>1516</v>
      </c>
      <c r="E379" s="10"/>
      <c r="F379" s="10"/>
      <c r="G379" s="10"/>
      <c r="H379" s="95"/>
      <c r="I379" s="102" t="str">
        <f>IF(D379=D378,"yes","no")</f>
        <v>no</v>
      </c>
    </row>
    <row r="380" spans="1:19" ht="15.75" customHeight="1">
      <c r="A380" s="10"/>
      <c r="B380" s="10"/>
      <c r="C380" s="10"/>
      <c r="D380" s="149" t="s">
        <v>1520</v>
      </c>
      <c r="E380" s="10"/>
      <c r="F380" s="10"/>
      <c r="G380" s="10"/>
      <c r="H380" s="95"/>
      <c r="I380" s="102" t="str">
        <f>IF(D380=D379,"yes","no")</f>
        <v>no</v>
      </c>
    </row>
    <row r="381" spans="1:19" ht="15.75" customHeight="1">
      <c r="A381" s="10"/>
      <c r="B381" s="10"/>
      <c r="C381" s="10"/>
      <c r="D381" s="10" t="s">
        <v>1521</v>
      </c>
      <c r="E381" s="10"/>
      <c r="F381" s="10"/>
      <c r="G381" s="10"/>
      <c r="H381" s="95"/>
      <c r="I381" s="102" t="str">
        <f>IF(D381=D380,"yes","no")</f>
        <v>no</v>
      </c>
    </row>
    <row r="382" spans="1:19" ht="15.75" customHeight="1">
      <c r="A382" s="10"/>
      <c r="B382" s="10"/>
      <c r="C382" s="10"/>
      <c r="D382" s="10" t="s">
        <v>1522</v>
      </c>
      <c r="E382" s="10"/>
      <c r="F382" s="10"/>
      <c r="G382" s="10"/>
      <c r="H382" s="95"/>
      <c r="I382" s="102" t="str">
        <f>IF(D382=D381,"yes","no")</f>
        <v>no</v>
      </c>
    </row>
    <row r="383" spans="1:19" ht="15.75" customHeight="1">
      <c r="A383" s="141"/>
      <c r="B383" s="103" t="s">
        <v>3</v>
      </c>
      <c r="C383" s="103" t="s">
        <v>2</v>
      </c>
      <c r="D383" s="103" t="s">
        <v>1</v>
      </c>
      <c r="E383" s="103"/>
      <c r="F383" s="2"/>
      <c r="G383" s="3" t="s">
        <v>0</v>
      </c>
      <c r="H383" s="93"/>
      <c r="I383" s="102" t="str">
        <f>IF(D383=D382,"yes","no")</f>
        <v>no</v>
      </c>
    </row>
    <row r="384" spans="1:19" ht="15.75" customHeight="1">
      <c r="I384" s="102" t="str">
        <f>IF(D384=D383,"yes","no")</f>
        <v>no</v>
      </c>
    </row>
    <row r="385" spans="9:9" ht="15.75" customHeight="1">
      <c r="I385" s="102" t="str">
        <f>IF(D385=D384,"yes","no")</f>
        <v>yes</v>
      </c>
    </row>
    <row r="386" spans="9:9" ht="15.75" customHeight="1">
      <c r="I386" s="102" t="str">
        <f>IF(D386=D385,"yes","no")</f>
        <v>yes</v>
      </c>
    </row>
    <row r="387" spans="9:9" ht="15.75" customHeight="1">
      <c r="I387" s="102" t="str">
        <f>IF(D387=D386,"yes","no")</f>
        <v>yes</v>
      </c>
    </row>
    <row r="388" spans="9:9" ht="15.75" customHeight="1">
      <c r="I388" s="102" t="str">
        <f>IF(D388=D387,"yes","no")</f>
        <v>yes</v>
      </c>
    </row>
    <row r="389" spans="9:9" ht="15.75" customHeight="1">
      <c r="I389" s="102" t="str">
        <f>IF(D389=D388,"yes","no")</f>
        <v>yes</v>
      </c>
    </row>
    <row r="390" spans="9:9" ht="15.75" customHeight="1">
      <c r="I390" s="102" t="str">
        <f>IF(D390=D389,"yes","no")</f>
        <v>yes</v>
      </c>
    </row>
    <row r="391" spans="9:9" ht="15.75" customHeight="1">
      <c r="I391" s="102" t="str">
        <f>IF(D391=D390,"yes","no")</f>
        <v>yes</v>
      </c>
    </row>
    <row r="392" spans="9:9" ht="15.75" customHeight="1">
      <c r="I392" s="102" t="str">
        <f>IF(D392=D391,"yes","no")</f>
        <v>yes</v>
      </c>
    </row>
    <row r="393" spans="9:9" ht="15.75" customHeight="1">
      <c r="I393" s="102" t="str">
        <f>IF(D393=D392,"yes","no")</f>
        <v>yes</v>
      </c>
    </row>
    <row r="394" spans="9:9" ht="15.75" customHeight="1">
      <c r="I394" s="102" t="str">
        <f>IF(D394=D393,"yes","no")</f>
        <v>yes</v>
      </c>
    </row>
    <row r="395" spans="9:9" ht="15.75" customHeight="1">
      <c r="I395" s="102" t="str">
        <f>IF(D395=D394,"yes","no")</f>
        <v>yes</v>
      </c>
    </row>
    <row r="396" spans="9:9" ht="15.75" customHeight="1">
      <c r="I396" s="102" t="str">
        <f>IF(D396=D395,"yes","no")</f>
        <v>yes</v>
      </c>
    </row>
    <row r="397" spans="9:9" ht="15.75" customHeight="1">
      <c r="I397" s="102" t="str">
        <f>IF(D397=D396,"yes","no")</f>
        <v>yes</v>
      </c>
    </row>
    <row r="398" spans="9:9" ht="15.75" customHeight="1">
      <c r="I398" s="102" t="str">
        <f>IF(D398=D397,"yes","no")</f>
        <v>yes</v>
      </c>
    </row>
    <row r="399" spans="9:9" ht="15.75" customHeight="1">
      <c r="I399" s="102" t="str">
        <f>IF(D399=D398,"yes","no")</f>
        <v>yes</v>
      </c>
    </row>
    <row r="400" spans="9:9" ht="15.75" customHeight="1">
      <c r="I400" s="102" t="str">
        <f>IF(D400=D399,"yes","no")</f>
        <v>yes</v>
      </c>
    </row>
    <row r="401" spans="9:9" ht="15.75" customHeight="1">
      <c r="I401" s="102" t="str">
        <f>IF(D401=D400,"yes","no")</f>
        <v>yes</v>
      </c>
    </row>
    <row r="402" spans="9:9" ht="15.75" customHeight="1">
      <c r="I402" s="102" t="str">
        <f>IF(D402=D401,"yes","no")</f>
        <v>yes</v>
      </c>
    </row>
    <row r="403" spans="9:9" ht="15.75" customHeight="1">
      <c r="I403" s="102" t="str">
        <f>IF(D403=D402,"yes","no")</f>
        <v>yes</v>
      </c>
    </row>
    <row r="404" spans="9:9" ht="15.75" customHeight="1">
      <c r="I404" s="102" t="str">
        <f>IF(D404=D403,"yes","no")</f>
        <v>yes</v>
      </c>
    </row>
    <row r="405" spans="9:9" ht="15.75" customHeight="1">
      <c r="I405" s="102" t="str">
        <f>IF(D405=D404,"yes","no")</f>
        <v>yes</v>
      </c>
    </row>
    <row r="406" spans="9:9" ht="15.75" customHeight="1">
      <c r="I406" s="102" t="str">
        <f>IF(D406=D405,"yes","no")</f>
        <v>yes</v>
      </c>
    </row>
    <row r="407" spans="9:9" ht="15.75" customHeight="1">
      <c r="I407" s="102" t="str">
        <f>IF(D407=D406,"yes","no")</f>
        <v>yes</v>
      </c>
    </row>
    <row r="408" spans="9:9" ht="15.75" customHeight="1">
      <c r="I408" s="102" t="str">
        <f>IF(D408=D407,"yes","no")</f>
        <v>yes</v>
      </c>
    </row>
    <row r="409" spans="9:9" ht="15.75" customHeight="1">
      <c r="I409" s="102" t="str">
        <f>IF(D409=D408,"yes","no")</f>
        <v>yes</v>
      </c>
    </row>
    <row r="410" spans="9:9" ht="15.75" customHeight="1">
      <c r="I410" s="102" t="str">
        <f>IF(D410=D409,"yes","no")</f>
        <v>yes</v>
      </c>
    </row>
    <row r="411" spans="9:9" ht="15.75" customHeight="1">
      <c r="I411" s="102" t="str">
        <f>IF(D411=D410,"yes","no")</f>
        <v>yes</v>
      </c>
    </row>
    <row r="412" spans="9:9" ht="15.75" customHeight="1">
      <c r="I412" s="102" t="str">
        <f>IF(D412=D411,"yes","no")</f>
        <v>yes</v>
      </c>
    </row>
  </sheetData>
  <autoFilter ref="A1:X412" xr:uid="{900F4B73-F39A-473C-B12E-550A4E6CB7C6}"/>
  <sortState xmlns:xlrd2="http://schemas.microsoft.com/office/spreadsheetml/2017/richdata2" ref="A2:X412">
    <sortCondition ref="A2:A412"/>
  </sortState>
  <hyperlinks>
    <hyperlink ref="D13" r:id="rId1" xr:uid="{31D5C0D6-CD8F-4A2F-B02C-E1796AE4E419}"/>
    <hyperlink ref="D15" r:id="rId2" xr:uid="{BE5A4751-9F0D-48AD-9D94-F127F7CBAA1A}"/>
    <hyperlink ref="D16" r:id="rId3" xr:uid="{3232B780-F464-4203-A388-7C1A3D93BA28}"/>
    <hyperlink ref="D17" r:id="rId4" xr:uid="{1B73BAE3-F2B2-49BD-A637-7E6146A6E178}"/>
    <hyperlink ref="D20" r:id="rId5" xr:uid="{A0D6AF1C-D014-4B06-938C-DDA9185C2CBD}"/>
    <hyperlink ref="D26" r:id="rId6" xr:uid="{A542351E-2EEA-44DE-A952-1AFD51000F2C}"/>
    <hyperlink ref="D44" r:id="rId7" xr:uid="{36D0B4B1-03FB-4A9B-A08D-DA6266D57ED1}"/>
    <hyperlink ref="D49" r:id="rId8" xr:uid="{DD4A1E7C-E998-48D4-8761-00797DBCEBF7}"/>
    <hyperlink ref="D52" r:id="rId9" xr:uid="{32DCBEA2-3BA1-44FA-ABAC-FB979E91EAEE}"/>
    <hyperlink ref="D53" r:id="rId10" xr:uid="{54BD997B-E640-4E16-A265-6C28BA5B216A}"/>
    <hyperlink ref="D55" r:id="rId11" xr:uid="{20DBEA3B-E297-4BE9-AC6A-99B4400A3FDD}"/>
    <hyperlink ref="D57" r:id="rId12" xr:uid="{3591D027-1836-4D55-8919-C7568313410A}"/>
    <hyperlink ref="D59" r:id="rId13" xr:uid="{4D20BB1D-E823-4696-8500-F170DA64866D}"/>
    <hyperlink ref="D66" r:id="rId14" xr:uid="{35986288-1B8C-4DF6-BDE9-F6389E12BB6D}"/>
    <hyperlink ref="D71" r:id="rId15" xr:uid="{9B99EE5B-AA8C-4CC2-B02D-C0FA6AD23DF4}"/>
    <hyperlink ref="D78" r:id="rId16" xr:uid="{B19D1A99-6B04-401C-AD25-9818BE61523F}"/>
    <hyperlink ref="D79" r:id="rId17" xr:uid="{B7811F2B-C475-497F-92B5-D05513FAE5C3}"/>
    <hyperlink ref="D80" r:id="rId18" xr:uid="{4923A3B1-A9F4-4F03-BDCF-47C08301C7E3}"/>
    <hyperlink ref="D83" r:id="rId19" xr:uid="{2C89F2EF-A6F6-4522-9BD1-BA09562920BA}"/>
    <hyperlink ref="D99" r:id="rId20" xr:uid="{C7522F46-9D53-4D18-8EF3-85B2ECA9E1FA}"/>
    <hyperlink ref="D104" r:id="rId21" xr:uid="{C4ABEAA1-DB13-4626-A941-3B11F9078ABC}"/>
    <hyperlink ref="D106" r:id="rId22" xr:uid="{E7F275B4-1C52-4C47-B63A-4C59D7278FBE}"/>
    <hyperlink ref="D110" r:id="rId23" xr:uid="{FA6E2AAD-A00C-4D63-824A-9973AED08241}"/>
    <hyperlink ref="D114" r:id="rId24" xr:uid="{F9A9CC6B-2D56-4EC9-B368-7ED0F99314C2}"/>
    <hyperlink ref="D115" r:id="rId25" xr:uid="{9410F3FA-D709-43AB-B5AC-898C099D239B}"/>
    <hyperlink ref="D120" r:id="rId26" xr:uid="{E3E0C1A4-98FF-4A4F-82CA-D4A4B4E64ADD}"/>
    <hyperlink ref="D121" r:id="rId27" xr:uid="{70B24C5A-E420-49D1-9905-81B39AD3745F}"/>
    <hyperlink ref="D124" r:id="rId28" xr:uid="{C8EF134E-0254-418B-B2D5-1092A4B3CB56}"/>
    <hyperlink ref="D125" r:id="rId29" xr:uid="{442E5596-E853-4174-8A46-F24847FB54E8}"/>
    <hyperlink ref="D126" r:id="rId30" xr:uid="{EF23E06C-AB03-44B5-8FDE-EBAA963DCF15}"/>
    <hyperlink ref="D132" r:id="rId31" display="jim@hallmarkpumpcompany.com" xr:uid="{A891B5F0-6D6F-47E3-BA75-3C70A49BEB17}"/>
    <hyperlink ref="D136" r:id="rId32" xr:uid="{BD2055C4-AAD5-46B4-9285-895E04C1CF14}"/>
    <hyperlink ref="D138" r:id="rId33" xr:uid="{939812DC-F5C1-406A-AB88-6E068387DB17}"/>
    <hyperlink ref="D144" r:id="rId34" xr:uid="{EA41CEE7-457D-4D22-AD72-F79523605499}"/>
    <hyperlink ref="D145" r:id="rId35" xr:uid="{1D26F4BE-5EC5-47DE-9CE6-200AD4900278}"/>
    <hyperlink ref="D146" r:id="rId36" xr:uid="{1864EAE6-5DBA-4B0B-9C6D-B551A94D6F8E}"/>
    <hyperlink ref="D152" r:id="rId37" xr:uid="{59E4696F-94B6-4B35-94F3-1A0FAF94E20E}"/>
    <hyperlink ref="D156" r:id="rId38" xr:uid="{D71B9A34-ADA2-47E7-BD6E-19259CB626C9}"/>
    <hyperlink ref="D160" r:id="rId39" xr:uid="{C973FAF3-64F9-4ED8-84B1-8634F98E009E}"/>
    <hyperlink ref="D161" r:id="rId40" xr:uid="{4BCDAD0A-A89B-4B27-97B7-4F011A296990}"/>
    <hyperlink ref="D162" r:id="rId41" xr:uid="{BD123481-1075-4F8F-9FB6-3F39A24730BB}"/>
    <hyperlink ref="D169" r:id="rId42" display="tank66@bellsouth.net" xr:uid="{927EC227-53FE-44B0-B18F-8EFE6862C145}"/>
    <hyperlink ref="D177" r:id="rId43" xr:uid="{980CB443-F0B8-431E-B6F5-9BC7AE117CAF}"/>
    <hyperlink ref="D179" r:id="rId44" xr:uid="{B8CAE275-5D57-47C3-B9E5-15FCB76A5EF5}"/>
    <hyperlink ref="D183" r:id="rId45" xr:uid="{686DC963-E4B0-414A-8DF3-E15BD3241954}"/>
    <hyperlink ref="D192" r:id="rId46" xr:uid="{02493545-D3E7-461F-B36C-3D30E88B3109}"/>
    <hyperlink ref="D208" r:id="rId47" xr:uid="{409472F6-D2EE-47D9-8230-4040007E7F73}"/>
    <hyperlink ref="D209" r:id="rId48" xr:uid="{55CADBA2-1496-4E1D-AF3B-05B594373C08}"/>
    <hyperlink ref="D213" r:id="rId49" xr:uid="{FFB2268B-790E-4913-ABC3-C73CB752B159}"/>
    <hyperlink ref="D225" r:id="rId50" xr:uid="{7C87B01C-04E5-4588-868A-BE10F558F7B1}"/>
    <hyperlink ref="D226" r:id="rId51" xr:uid="{5024C7DE-230F-4250-B2CE-8638CC69E673}"/>
    <hyperlink ref="D227" r:id="rId52" xr:uid="{1D8B213D-4D8E-487B-A2F5-E5EFF955DE01}"/>
    <hyperlink ref="D245" r:id="rId53" xr:uid="{F7F8BC7C-0B28-435D-95BC-27FDCE3CE2D5}"/>
    <hyperlink ref="D249" r:id="rId54" xr:uid="{AF42C7D9-0A17-4ED0-932B-D9AF05C3AA94}"/>
    <hyperlink ref="D250" r:id="rId55" xr:uid="{CCFDA584-2AC6-4BC0-9589-F11F95FFECF0}"/>
    <hyperlink ref="D254" r:id="rId56" xr:uid="{96F44B5D-0229-457A-B9D2-D860C5F29059}"/>
    <hyperlink ref="D256" r:id="rId57" xr:uid="{13D10C78-6194-44FA-AA49-0639A49FF14D}"/>
    <hyperlink ref="D255" r:id="rId58" xr:uid="{F35AF90D-BB30-4503-BB85-AF0E16F7028B}"/>
    <hyperlink ref="D259" r:id="rId59" xr:uid="{031604D8-D7D2-43D1-8F68-0B154812B28F}"/>
    <hyperlink ref="D260" r:id="rId60" xr:uid="{E66F9D5E-A942-41E7-A065-47AA15EF8375}"/>
    <hyperlink ref="D261" r:id="rId61" xr:uid="{5C3293C6-BE82-4416-913C-E77103A8102A}"/>
    <hyperlink ref="D265" r:id="rId62" xr:uid="{A66E3494-F86D-4046-9694-CFB1D2BA6DBA}"/>
    <hyperlink ref="D268" r:id="rId63" xr:uid="{5606DA84-8554-4C1B-9120-B613D6D1493B}"/>
    <hyperlink ref="D269" r:id="rId64" xr:uid="{546A9DFD-AF16-400F-8E57-DC9D2EA1F763}"/>
    <hyperlink ref="D271" r:id="rId65" xr:uid="{CB7BD19C-2889-4FB7-AFFA-AEED527C9D68}"/>
    <hyperlink ref="D274" r:id="rId66" xr:uid="{38CC9D3E-9F80-417D-820B-22E61482C310}"/>
    <hyperlink ref="D276" r:id="rId67" xr:uid="{C9A278BC-47AD-45C4-B6D0-B0D2ACD06FB2}"/>
    <hyperlink ref="D280" r:id="rId68" xr:uid="{DB65BD39-70F0-44C6-A9AD-90359A8DD5D2}"/>
    <hyperlink ref="D289" r:id="rId69" xr:uid="{F5EFD9E5-A432-4FE0-84FA-1C2AEB77DC28}"/>
    <hyperlink ref="D297" r:id="rId70" xr:uid="{0A27EC79-F487-4734-9693-9A283B774D7A}"/>
    <hyperlink ref="D299" r:id="rId71" xr:uid="{07129B88-403A-47C5-9298-A8EA547A62B7}"/>
    <hyperlink ref="D300" r:id="rId72" xr:uid="{60652658-398B-478A-9C3D-B2365455AD1F}"/>
    <hyperlink ref="D306" r:id="rId73" xr:uid="{72E80B6E-C07F-454E-AA4C-D14A4E9C79F1}"/>
    <hyperlink ref="D311" r:id="rId74" xr:uid="{CEA8134D-B6C1-4771-BC14-B2331A9647D7}"/>
    <hyperlink ref="D313" r:id="rId75" xr:uid="{F2F145ED-B7FB-422E-81E1-A94FE27C9E60}"/>
    <hyperlink ref="D323" r:id="rId76" xr:uid="{096E648E-2114-40F3-9495-4D0FDF2A80D3}"/>
    <hyperlink ref="D328" r:id="rId77" xr:uid="{8674084E-7A91-4947-8034-7E7FE593D78F}"/>
    <hyperlink ref="D332" r:id="rId78" xr:uid="{A503D171-7E5F-48C0-AA99-86AE44ED6FAE}"/>
    <hyperlink ref="D336" r:id="rId79" xr:uid="{1E74B6E1-5AC0-41EA-A93B-60337ACA9935}"/>
    <hyperlink ref="D340" r:id="rId80" xr:uid="{60203DBF-E3A8-44D1-8E85-BB3DAA9420E2}"/>
    <hyperlink ref="D341" r:id="rId81" xr:uid="{B8E2EE54-1588-412E-BB43-3C538ADC7196}"/>
    <hyperlink ref="D353" r:id="rId82" xr:uid="{A77BF04E-EAE2-4825-B1EA-12BA4A3121A2}"/>
    <hyperlink ref="D356" r:id="rId83" xr:uid="{153095FF-2666-429E-BE19-38D317EF1227}"/>
    <hyperlink ref="D363" r:id="rId84" xr:uid="{B4A76171-C6E5-4A3A-9F8F-3B43422B7A03}"/>
    <hyperlink ref="D365" r:id="rId85" xr:uid="{2E4ADBC5-9F71-49F9-926F-F3F67FA5B093}"/>
    <hyperlink ref="D367" r:id="rId86" xr:uid="{1930C934-2E5D-47F2-86E3-BA5246E4093D}"/>
    <hyperlink ref="D368" r:id="rId87" display="Happyplumbing@comcast.net" xr:uid="{7C43BF9C-4A73-49C3-AC4C-B0E6D10295B3}"/>
    <hyperlink ref="D369" r:id="rId88" xr:uid="{7CC2C79C-FCFB-43BC-8DB7-568E26581D91}"/>
    <hyperlink ref="D5" r:id="rId89" xr:uid="{8189833B-48E6-4A61-9628-A49F8D1FC166}"/>
    <hyperlink ref="D3" r:id="rId90" xr:uid="{138DE699-B7B4-4C35-BE28-B33686E07B34}"/>
    <hyperlink ref="D123" r:id="rId91" xr:uid="{CBEB80B4-5856-4636-A4AF-6E22BEAAB0E2}"/>
    <hyperlink ref="D94" r:id="rId92" xr:uid="{2DEBD834-30E5-4CB8-839F-9AD719F849F3}"/>
    <hyperlink ref="D33" r:id="rId93" xr:uid="{818AB992-F9FB-4D30-8355-13A3F015A0EE}"/>
    <hyperlink ref="D329" r:id="rId94" xr:uid="{7E3A05C7-B551-496B-A011-0CCD0AE389DA}"/>
    <hyperlink ref="D196" r:id="rId95" xr:uid="{52F4D5D1-DF74-49EF-82ED-4AD90A60CF3D}"/>
    <hyperlink ref="D134" r:id="rId96" xr:uid="{E5604C46-EA9D-41E4-81AE-9D424430CA37}"/>
    <hyperlink ref="D338" r:id="rId97" xr:uid="{44C69E37-3746-4E5D-B141-8544D9A53318}"/>
    <hyperlink ref="D109" r:id="rId98" xr:uid="{BF8DE156-0E2A-4F59-8E07-9A87C669512D}"/>
    <hyperlink ref="D305" r:id="rId99" display="mailto:eoseabee14@yahoo.com" xr:uid="{70140A4E-F29D-44E8-90E9-39D0DCBDB8B5}"/>
    <hyperlink ref="D181" r:id="rId100" xr:uid="{5B3D0F70-929A-4E9D-BFE7-D6D3B25F0366}"/>
    <hyperlink ref="D295" r:id="rId101" xr:uid="{7D7E42AD-241B-4CF8-A103-AA35BEF32530}"/>
    <hyperlink ref="D58" r:id="rId102" xr:uid="{40848F2E-E3AB-474B-9EDD-AAB7C3C4CC8E}"/>
    <hyperlink ref="D346" r:id="rId103" xr:uid="{66134D1A-9F09-4ABA-997B-206E4BE5C48D}"/>
    <hyperlink ref="D315" r:id="rId104" xr:uid="{F7AC46B7-847F-4266-9F72-3748B64079D6}"/>
    <hyperlink ref="D287" r:id="rId105" xr:uid="{455C5558-7811-4135-B7F0-4765F081AA92}"/>
    <hyperlink ref="D350" r:id="rId106" xr:uid="{A983FBE3-50C8-44AE-BAF8-49B03A3940FF}"/>
    <hyperlink ref="D236" r:id="rId107" xr:uid="{01B8FAE1-3817-49FF-B293-C72D8F4D1CD9}"/>
    <hyperlink ref="D216" r:id="rId108" xr:uid="{866C9137-8613-44B3-8F01-C68E83D310CC}"/>
    <hyperlink ref="D70" r:id="rId109" xr:uid="{46AD9A86-ABC6-49CE-857E-8AEE711BF047}"/>
    <hyperlink ref="D203" r:id="rId110" xr:uid="{34B83417-BAA9-41C8-807E-6959B68650BE}"/>
    <hyperlink ref="D331" r:id="rId111" xr:uid="{978C1A78-18F2-4E03-8802-17CA25A9292C}"/>
    <hyperlink ref="D130" r:id="rId112" xr:uid="{4024443F-8CB6-47FF-AACE-E0DCAD5A147F}"/>
    <hyperlink ref="D366" r:id="rId113" xr:uid="{0897C0AF-91DC-43F6-ABA5-F887E58912E9}"/>
    <hyperlink ref="D48" r:id="rId114" xr:uid="{B285F55A-0699-4554-9765-0CFBE7399D27}"/>
    <hyperlink ref="D35" r:id="rId115" xr:uid="{E9219B70-D368-4E71-9991-D58F880D0C53}"/>
    <hyperlink ref="D186" r:id="rId116" xr:uid="{66E6B91F-16F1-4CF1-8F3E-2D4D862D4C55}"/>
    <hyperlink ref="D154" r:id="rId117" xr:uid="{2C42A2F1-C2B9-4A35-B04E-50511B4440DA}"/>
    <hyperlink ref="D27" r:id="rId118" xr:uid="{3F3FCAAC-9B0F-499B-B871-F8510A02C836}"/>
    <hyperlink ref="D288" r:id="rId119" xr:uid="{760F0D22-526D-4EF1-8568-B38638AB603A}"/>
    <hyperlink ref="D166" r:id="rId120" xr:uid="{C70C0738-EE1F-4B9C-832C-0DA7B54F2CB2}"/>
  </hyperlinks>
  <printOptions horizontalCentered="1" verticalCentered="1"/>
  <pageMargins left="0.45" right="0.45" top="0.75" bottom="0.75" header="0.3" footer="0.3"/>
  <pageSetup scale="120" fitToHeight="11" orientation="landscape" r:id="rId1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7737-8436-490C-A174-460F05913A46}">
  <dimension ref="A1:J302"/>
  <sheetViews>
    <sheetView workbookViewId="0">
      <selection activeCell="F23" sqref="F23"/>
    </sheetView>
  </sheetViews>
  <sheetFormatPr defaultRowHeight="12"/>
  <cols>
    <col min="1" max="1" width="15.7109375" style="1" customWidth="1"/>
    <col min="2" max="3" width="13.42578125" style="1" customWidth="1"/>
    <col min="4" max="4" width="29.7109375" style="1" customWidth="1"/>
    <col min="5" max="5" width="12.5703125" style="1" customWidth="1"/>
    <col min="6" max="6" width="14.42578125" style="1" customWidth="1"/>
    <col min="7" max="7" width="20.85546875" style="1" customWidth="1"/>
    <col min="8" max="8" width="11.28515625" style="1" customWidth="1"/>
    <col min="9" max="9" width="27.28515625" style="1" customWidth="1"/>
    <col min="10" max="10" width="15.28515625" style="1" customWidth="1"/>
    <col min="11" max="16384" width="9.140625" style="1"/>
  </cols>
  <sheetData>
    <row r="1" spans="1:10">
      <c r="A1" s="79" t="s">
        <v>1468</v>
      </c>
      <c r="B1" s="79" t="s">
        <v>1467</v>
      </c>
      <c r="C1" s="79" t="s">
        <v>1526</v>
      </c>
      <c r="D1" s="79" t="s">
        <v>1525</v>
      </c>
      <c r="E1" s="79" t="s">
        <v>1630</v>
      </c>
      <c r="F1" s="79" t="s">
        <v>1602</v>
      </c>
      <c r="G1" s="79" t="s">
        <v>1603</v>
      </c>
      <c r="H1" s="1" t="s">
        <v>1604</v>
      </c>
      <c r="I1" s="79" t="s">
        <v>1528</v>
      </c>
      <c r="J1" s="1" t="s">
        <v>1529</v>
      </c>
    </row>
    <row r="2" spans="1:10">
      <c r="A2" s="1" t="s">
        <v>1606</v>
      </c>
      <c r="B2" s="1" t="s">
        <v>1562</v>
      </c>
      <c r="D2" s="1" t="s">
        <v>1441</v>
      </c>
      <c r="I2" s="1" t="str">
        <f>_xlfn.XLOOKUP(D2,Emails!D:D,Emails!D:D)</f>
        <v>felixacevedojr@yahoo.com</v>
      </c>
      <c r="J2" s="1" t="e">
        <f>_xlfn.XLOOKUP(A2,Emails!A:A,Emails!A:A)</f>
        <v>#N/A</v>
      </c>
    </row>
    <row r="3" spans="1:10">
      <c r="A3" s="1" t="s">
        <v>1414</v>
      </c>
      <c r="B3" s="1" t="s">
        <v>1534</v>
      </c>
      <c r="D3" s="1" t="s">
        <v>1413</v>
      </c>
      <c r="I3" s="1" t="str">
        <f>_xlfn.XLOOKUP(D3,Emails!D:D,Emails!D:D)</f>
        <v>ajamesquita@yahoo.com</v>
      </c>
      <c r="J3" s="1" t="str">
        <f>_xlfn.XLOOKUP(A3,Emails!A:A,Emails!A:A)</f>
        <v>Amesquita</v>
      </c>
    </row>
    <row r="4" spans="1:10">
      <c r="A4" s="1" t="s">
        <v>1405</v>
      </c>
      <c r="B4" s="1" t="s">
        <v>1482</v>
      </c>
      <c r="D4" s="1" t="s">
        <v>1404</v>
      </c>
      <c r="H4" s="81">
        <v>45600</v>
      </c>
      <c r="I4" s="1" t="str">
        <f>_xlfn.XLOOKUP(D4,Emails!D:D,Emails!D:D)</f>
        <v>bucanderson@yahoo.com</v>
      </c>
      <c r="J4" s="1" t="str">
        <f>_xlfn.XLOOKUP(A4,Emails!A:A,Emails!A:A)</f>
        <v>Anderson</v>
      </c>
    </row>
    <row r="5" spans="1:10">
      <c r="A5" s="1" t="s">
        <v>1401</v>
      </c>
      <c r="B5" s="1" t="s">
        <v>1570</v>
      </c>
      <c r="D5" s="1" t="s">
        <v>1398</v>
      </c>
      <c r="I5" s="1" t="str">
        <f>_xlfn.XLOOKUP(D5,Emails!D:D,Emails!D:D)</f>
        <v>josephangelo@verizon.net</v>
      </c>
      <c r="J5" s="1" t="str">
        <f>_xlfn.XLOOKUP(A5,Emails!A:A,Emails!A:A)</f>
        <v>Angelo</v>
      </c>
    </row>
    <row r="6" spans="1:10">
      <c r="A6" s="1" t="s">
        <v>1625</v>
      </c>
      <c r="B6" s="1" t="s">
        <v>1536</v>
      </c>
      <c r="D6" s="1" t="s">
        <v>1388</v>
      </c>
      <c r="I6" s="1" t="str">
        <f>_xlfn.XLOOKUP(D6,Emails!D:D,Emails!D:D)</f>
        <v>araneop@bellsouth.net</v>
      </c>
      <c r="J6" s="1" t="e">
        <f>_xlfn.XLOOKUP(A6,Emails!A:A,Emails!A:A)</f>
        <v>#N/A</v>
      </c>
    </row>
    <row r="7" spans="1:10">
      <c r="A7" s="1" t="s">
        <v>341</v>
      </c>
      <c r="B7" s="1" t="s">
        <v>1587</v>
      </c>
      <c r="D7" s="85" t="s">
        <v>1511</v>
      </c>
      <c r="E7" s="85"/>
      <c r="F7" s="85"/>
      <c r="G7" s="85"/>
      <c r="H7" s="81">
        <v>45600</v>
      </c>
      <c r="I7" s="1" t="str">
        <f>_xlfn.XLOOKUP(D7,Emails!D:D,Emails!D:D)</f>
        <v>Rashley9185@gmail.com</v>
      </c>
      <c r="J7" s="1" t="str">
        <f>_xlfn.XLOOKUP(A7,Emails!A:A,Emails!A:A)</f>
        <v>Ashley</v>
      </c>
    </row>
    <row r="8" spans="1:10">
      <c r="A8" s="1" t="s">
        <v>1376</v>
      </c>
      <c r="B8" s="1" t="s">
        <v>1579</v>
      </c>
      <c r="D8" s="1" t="s">
        <v>1375</v>
      </c>
      <c r="I8" s="1" t="str">
        <f>_xlfn.XLOOKUP(D8,Emails!D:D,Emails!D:D)</f>
        <v>micheleault@hotmail.com</v>
      </c>
      <c r="J8" s="1" t="str">
        <f>_xlfn.XLOOKUP(A8,Emails!A:A,Emails!A:A)</f>
        <v>Ault</v>
      </c>
    </row>
    <row r="9" spans="1:10">
      <c r="A9" s="1" t="s">
        <v>1373</v>
      </c>
      <c r="B9" s="1" t="s">
        <v>1596</v>
      </c>
      <c r="D9" s="1" t="s">
        <v>1371</v>
      </c>
      <c r="I9" s="1" t="str">
        <f>_xlfn.XLOOKUP(D9,Emails!D:D,Emails!D:D)</f>
        <v>terrygbailey@rocketmail.com</v>
      </c>
      <c r="J9" s="1" t="str">
        <f>_xlfn.XLOOKUP(A9,Emails!A:A,Emails!A:A)</f>
        <v>Bailey</v>
      </c>
    </row>
    <row r="10" spans="1:10">
      <c r="A10" s="1" t="s">
        <v>1369</v>
      </c>
      <c r="B10" s="1" t="s">
        <v>1599</v>
      </c>
      <c r="D10" s="1" t="s">
        <v>1367</v>
      </c>
      <c r="I10" s="1" t="str">
        <f>_xlfn.XLOOKUP(D10,Emails!D:D,Emails!D:D)</f>
        <v>vance.baker@navy.mil</v>
      </c>
      <c r="J10" s="1" t="str">
        <f>_xlfn.XLOOKUP(A10,Emails!A:A,Emails!A:A)</f>
        <v>Baker</v>
      </c>
    </row>
    <row r="11" spans="1:10">
      <c r="A11" s="1" t="s">
        <v>1361</v>
      </c>
      <c r="B11" s="1" t="s">
        <v>1360</v>
      </c>
      <c r="D11" s="1" t="s">
        <v>1359</v>
      </c>
      <c r="I11" s="1" t="str">
        <f>_xlfn.XLOOKUP(D11,Emails!D:D,Emails!D:D)</f>
        <v>lbalzora@broward.edu</v>
      </c>
      <c r="J11" s="1" t="str">
        <f>_xlfn.XLOOKUP(A11,Emails!A:A,Emails!A:A)</f>
        <v>Balzora</v>
      </c>
    </row>
    <row r="12" spans="1:10">
      <c r="A12" s="1" t="s">
        <v>1626</v>
      </c>
      <c r="B12" s="1" t="s">
        <v>1537</v>
      </c>
      <c r="D12" s="1" t="s">
        <v>1321</v>
      </c>
      <c r="I12" s="1" t="str">
        <f>_xlfn.XLOOKUP(D12,Emails!D:D,Emails!D:D)</f>
        <v>barringtonbob@hotmail.com</v>
      </c>
      <c r="J12" s="1" t="e">
        <f>_xlfn.XLOOKUP(A12,Emails!A:A,Emails!A:A)</f>
        <v>#N/A</v>
      </c>
    </row>
    <row r="13" spans="1:10">
      <c r="A13" s="1" t="s">
        <v>1356</v>
      </c>
      <c r="B13" s="1" t="s">
        <v>1559</v>
      </c>
      <c r="D13" s="82" t="s">
        <v>1354</v>
      </c>
      <c r="E13" s="82"/>
      <c r="F13" s="82"/>
      <c r="G13" s="82"/>
      <c r="H13" s="82"/>
      <c r="I13" s="1" t="str">
        <f>_xlfn.XLOOKUP(D13,Emails!D:D,Emails!D:D)</f>
        <v>ebartholom13@aol.com</v>
      </c>
      <c r="J13" s="1" t="str">
        <f>_xlfn.XLOOKUP(A13,Emails!A:A,Emails!A:A)</f>
        <v>Bartholomew</v>
      </c>
    </row>
    <row r="14" spans="1:10">
      <c r="A14" s="1" t="s">
        <v>1335</v>
      </c>
      <c r="B14" s="1" t="s">
        <v>1577</v>
      </c>
      <c r="D14" s="1" t="s">
        <v>1504</v>
      </c>
      <c r="I14" s="1" t="str">
        <f>_xlfn.XLOOKUP(D14,Emails!D:D,Emails!D:D)</f>
        <v>mark.blue@navy.mil</v>
      </c>
      <c r="J14" s="1" t="str">
        <f>_xlfn.XLOOKUP(A14,Emails!A:A,Emails!A:A)</f>
        <v>Blue</v>
      </c>
    </row>
    <row r="15" spans="1:10">
      <c r="A15" s="1" t="s">
        <v>1335</v>
      </c>
      <c r="B15" s="1" t="s">
        <v>1577</v>
      </c>
      <c r="D15" s="1" t="s">
        <v>1333</v>
      </c>
      <c r="I15" s="1" t="str">
        <f>_xlfn.XLOOKUP(D15,Emails!D:D,Emails!D:D)</f>
        <v>markblue78@gmail.com</v>
      </c>
      <c r="J15" s="1" t="str">
        <f>_xlfn.XLOOKUP(A15,Emails!A:A,Emails!A:A)</f>
        <v>Blue</v>
      </c>
    </row>
    <row r="16" spans="1:10">
      <c r="A16" s="1" t="s">
        <v>1326</v>
      </c>
      <c r="B16" s="1" t="s">
        <v>1542</v>
      </c>
      <c r="D16" s="1" t="s">
        <v>1325</v>
      </c>
      <c r="H16" s="81">
        <v>45600</v>
      </c>
      <c r="I16" s="1" t="str">
        <f>_xlfn.XLOOKUP(D16,Emails!D:D,Emails!D:D)</f>
        <v>bogey511@gmail.com</v>
      </c>
      <c r="J16" s="1" t="str">
        <f>_xlfn.XLOOKUP(A16,Emails!A:A,Emails!A:A)</f>
        <v>Boglarsky</v>
      </c>
    </row>
    <row r="17" spans="1:10">
      <c r="A17" s="1" t="s">
        <v>1612</v>
      </c>
      <c r="B17" s="1" t="s">
        <v>1569</v>
      </c>
      <c r="D17" s="82" t="s">
        <v>1498</v>
      </c>
      <c r="E17" s="82"/>
      <c r="F17" s="82"/>
      <c r="G17" s="82"/>
      <c r="H17" s="82"/>
      <c r="I17" s="1" t="str">
        <f>_xlfn.XLOOKUP(D17,Emails!D:D,Emails!D:D)</f>
        <v>johntbonaccorso@aol.com</v>
      </c>
      <c r="J17" s="1" t="str">
        <f>_xlfn.XLOOKUP(A17,Emails!A:A,Emails!A:A)</f>
        <v>Bonaccorso</v>
      </c>
    </row>
    <row r="18" spans="1:10">
      <c r="A18" s="1" t="s">
        <v>1298</v>
      </c>
      <c r="B18" s="1" t="s">
        <v>1531</v>
      </c>
      <c r="D18" s="1" t="s">
        <v>1296</v>
      </c>
      <c r="I18" s="1" t="str">
        <f>_xlfn.XLOOKUP(D18,Emails!D:D,Emails!D:D)</f>
        <v>donald.brus@navy.mil</v>
      </c>
      <c r="J18" s="1" t="str">
        <f>_xlfn.XLOOKUP(A18,Emails!A:A,Emails!A:A)</f>
        <v>Brus</v>
      </c>
    </row>
    <row r="19" spans="1:10">
      <c r="A19" s="1" t="s">
        <v>1274</v>
      </c>
      <c r="B19" s="1" t="s">
        <v>1586</v>
      </c>
      <c r="D19" s="1" t="s">
        <v>1509</v>
      </c>
      <c r="I19" s="1" t="str">
        <f>_xlfn.XLOOKUP(D19,Emails!D:D,Emails!D:D)</f>
        <v>randallbushey@gmail.com</v>
      </c>
      <c r="J19" s="1" t="str">
        <f>_xlfn.XLOOKUP(A19,Emails!A:A,Emails!A:A)</f>
        <v>Bushey</v>
      </c>
    </row>
    <row r="20" spans="1:10">
      <c r="A20" s="1" t="s">
        <v>1268</v>
      </c>
      <c r="B20" s="1" t="s">
        <v>1580</v>
      </c>
      <c r="D20" s="1" t="s">
        <v>1266</v>
      </c>
      <c r="I20" s="1" t="str">
        <f>_xlfn.XLOOKUP(D20,Emails!D:D,Emails!D:D)</f>
        <v>utcamp@aol.com</v>
      </c>
      <c r="J20" s="1" t="str">
        <f>_xlfn.XLOOKUP(A20,Emails!A:A,Emails!A:A)</f>
        <v>Camp</v>
      </c>
    </row>
    <row r="21" spans="1:10">
      <c r="A21" s="1" t="s">
        <v>1260</v>
      </c>
      <c r="B21" s="1" t="s">
        <v>1546</v>
      </c>
      <c r="D21" s="1" t="s">
        <v>1257</v>
      </c>
      <c r="H21" s="81">
        <v>45600</v>
      </c>
      <c r="I21" s="1" t="str">
        <f>_xlfn.XLOOKUP(D21,Emails!D:D,Emails!D:D)</f>
        <v>cambo471@yahoo.com</v>
      </c>
      <c r="J21" s="1" t="str">
        <f>_xlfn.XLOOKUP(A21,Emails!A:A,Emails!A:A)</f>
        <v>Campbell</v>
      </c>
    </row>
    <row r="22" spans="1:10">
      <c r="A22" s="1" t="s">
        <v>1254</v>
      </c>
      <c r="B22" s="1" t="s">
        <v>1532</v>
      </c>
      <c r="D22" s="1" t="s">
        <v>1251</v>
      </c>
      <c r="I22" s="1" t="str">
        <f>_xlfn.XLOOKUP(D22,Emails!D:D,Emails!D:D)</f>
        <v>lou.carter@yahoo.com</v>
      </c>
      <c r="J22" s="1" t="str">
        <f>_xlfn.XLOOKUP(A22,Emails!A:A,Emails!A:A)</f>
        <v>Carter</v>
      </c>
    </row>
    <row r="23" spans="1:10">
      <c r="A23" s="1" t="s">
        <v>1249</v>
      </c>
      <c r="B23" s="1" t="s">
        <v>1557</v>
      </c>
      <c r="D23" s="1" t="s">
        <v>1247</v>
      </c>
      <c r="I23" s="1" t="str">
        <f>_xlfn.XLOOKUP(D23,Emails!D:D,Emails!D:D)</f>
        <v>doug.carvel@mecx.net</v>
      </c>
      <c r="J23" s="1" t="str">
        <f>_xlfn.XLOOKUP(A23,Emails!A:A,Emails!A:A)</f>
        <v>Carvel</v>
      </c>
    </row>
    <row r="24" spans="1:10">
      <c r="A24" s="1" t="s">
        <v>1235</v>
      </c>
      <c r="B24" s="1" t="s">
        <v>1565</v>
      </c>
      <c r="D24" s="1" t="s">
        <v>1233</v>
      </c>
      <c r="I24" s="1" t="str">
        <f>_xlfn.XLOOKUP(D24,Emails!D:D,Emails!D:D)</f>
        <v>jac29464@yahoo.com</v>
      </c>
      <c r="J24" s="1" t="str">
        <f>_xlfn.XLOOKUP(A24,Emails!A:A,Emails!A:A)</f>
        <v>Caulder</v>
      </c>
    </row>
    <row r="25" spans="1:10">
      <c r="A25" s="1" t="s">
        <v>1216</v>
      </c>
      <c r="B25" s="1" t="s">
        <v>1549</v>
      </c>
      <c r="D25" s="82" t="s">
        <v>1478</v>
      </c>
      <c r="E25" s="82"/>
      <c r="F25" s="82"/>
      <c r="G25" s="82"/>
      <c r="H25" s="82"/>
      <c r="I25" s="1" t="str">
        <f>_xlfn.XLOOKUP(D25,Emails!D:D,Emails!D:D)</f>
        <v>chitwood@bellsouth.net</v>
      </c>
      <c r="J25" s="1" t="str">
        <f>_xlfn.XLOOKUP(A25,Emails!A:A,Emails!A:A)</f>
        <v>Chitwood</v>
      </c>
    </row>
    <row r="26" spans="1:10">
      <c r="A26" s="1" t="s">
        <v>1201</v>
      </c>
      <c r="B26" s="1" t="s">
        <v>1581</v>
      </c>
      <c r="D26" s="1" t="s">
        <v>1507</v>
      </c>
      <c r="H26" s="81">
        <v>45600</v>
      </c>
      <c r="I26" s="1" t="str">
        <f>_xlfn.XLOOKUP(D26,Emails!D:D,Emails!D:D)</f>
        <v>Navytech@Mindspring.com</v>
      </c>
      <c r="J26" s="1" t="str">
        <f>_xlfn.XLOOKUP(A26,Emails!A:A,Emails!A:A)</f>
        <v>Christian</v>
      </c>
    </row>
    <row r="27" spans="1:10">
      <c r="A27" s="1" t="s">
        <v>1617</v>
      </c>
      <c r="B27" s="1" t="s">
        <v>1589</v>
      </c>
      <c r="D27" s="84" t="s">
        <v>1514</v>
      </c>
      <c r="E27" s="84"/>
      <c r="F27" s="84"/>
      <c r="G27" s="84"/>
      <c r="H27" s="81">
        <v>45600</v>
      </c>
      <c r="I27" s="1" t="str">
        <f>_xlfn.XLOOKUP(D27,Emails!D:D,Emails!D:D)</f>
        <v>richcoble@yahoo.com</v>
      </c>
      <c r="J27" s="1" t="str">
        <f>_xlfn.XLOOKUP(A27,Emails!A:A,Emails!A:A)</f>
        <v>Coble</v>
      </c>
    </row>
    <row r="28" spans="1:10">
      <c r="A28" s="1" t="s">
        <v>1182</v>
      </c>
      <c r="B28" s="1" t="s">
        <v>1550</v>
      </c>
      <c r="D28" s="83" t="s">
        <v>1480</v>
      </c>
      <c r="E28" s="83"/>
      <c r="F28" s="83"/>
      <c r="G28" s="83"/>
      <c r="H28" s="83"/>
      <c r="I28" s="1" t="str">
        <f>_xlfn.XLOOKUP(D28,Emails!D:D,Emails!D:D)</f>
        <v>cmdcmcochran@gmail.com</v>
      </c>
      <c r="J28" s="1" t="str">
        <f>_xlfn.XLOOKUP(A28,Emails!A:A,Emails!A:A)</f>
        <v>Cochran</v>
      </c>
    </row>
    <row r="29" spans="1:10">
      <c r="A29" s="1" t="s">
        <v>1621</v>
      </c>
      <c r="B29" s="1" t="s">
        <v>1597</v>
      </c>
      <c r="D29" s="1" t="s">
        <v>1175</v>
      </c>
      <c r="I29" s="1" t="str">
        <f>_xlfn.XLOOKUP(D29,Emails!D:D,Emails!D:D)</f>
        <v>tom.cone@navy.mil</v>
      </c>
      <c r="J29" s="1" t="e">
        <f>_xlfn.XLOOKUP(A29,Emails!A:A,Emails!A:A)</f>
        <v>#N/A</v>
      </c>
    </row>
    <row r="30" spans="1:10">
      <c r="A30" s="1" t="s">
        <v>1158</v>
      </c>
      <c r="B30" s="1" t="s">
        <v>1548</v>
      </c>
      <c r="D30" s="1" t="s">
        <v>1155</v>
      </c>
      <c r="I30" s="1" t="str">
        <f>_xlfn.XLOOKUP(D30,Emails!D:D,Emails!D:D)</f>
        <v>cecbret@windstream.net</v>
      </c>
      <c r="J30" s="1" t="str">
        <f>_xlfn.XLOOKUP(A30,Emails!A:A,Emails!A:A)</f>
        <v>Crenshaw</v>
      </c>
    </row>
    <row r="31" spans="1:10">
      <c r="A31" s="1" t="s">
        <v>1153</v>
      </c>
      <c r="B31" s="1" t="s">
        <v>1572</v>
      </c>
      <c r="D31" s="1" t="s">
        <v>1151</v>
      </c>
      <c r="I31" s="1" t="str">
        <f>_xlfn.XLOOKUP(D31,Emails!D:D,Emails!D:D)</f>
        <v>kylecroce@aol.com</v>
      </c>
      <c r="J31" s="1" t="str">
        <f>_xlfn.XLOOKUP(A31,Emails!A:A,Emails!A:A)</f>
        <v>Croce</v>
      </c>
    </row>
    <row r="32" spans="1:10">
      <c r="A32" s="1" t="s">
        <v>1141</v>
      </c>
      <c r="B32" s="1" t="s">
        <v>1552</v>
      </c>
      <c r="D32" s="1" t="s">
        <v>1139</v>
      </c>
      <c r="I32" s="1" t="str">
        <f>_xlfn.XLOOKUP(D32,Emails!D:D,Emails!D:D)</f>
        <v>dacuntojo@netzero.net</v>
      </c>
      <c r="J32" s="1" t="str">
        <f>_xlfn.XLOOKUP(A32,Emails!A:A,Emails!A:A)</f>
        <v>Dacunto</v>
      </c>
    </row>
    <row r="33" spans="1:10">
      <c r="A33" s="1" t="s">
        <v>1087</v>
      </c>
      <c r="B33" s="1" t="s">
        <v>1588</v>
      </c>
      <c r="D33" s="1" t="s">
        <v>1086</v>
      </c>
      <c r="I33" s="1" t="str">
        <f>_xlfn.XLOOKUP(D33,Emails!D:D,Emails!D:D)</f>
        <v>richard_dominguez@yahoo.com</v>
      </c>
      <c r="J33" s="1" t="str">
        <f>_xlfn.XLOOKUP(A33,Emails!A:A,Emails!A:A)</f>
        <v>Dominguez</v>
      </c>
    </row>
    <row r="34" spans="1:10">
      <c r="A34" s="1" t="s">
        <v>1048</v>
      </c>
      <c r="B34" s="1" t="s">
        <v>1584</v>
      </c>
      <c r="D34" s="1" t="s">
        <v>1046</v>
      </c>
      <c r="I34" s="1" t="str">
        <f>_xlfn.XLOOKUP(D34,Emails!D:D,Emails!D:D)</f>
        <v>phillip.earhart@navy.mil</v>
      </c>
      <c r="J34" s="1" t="str">
        <f>_xlfn.XLOOKUP(A34,Emails!A:A,Emails!A:A)</f>
        <v>Earhart</v>
      </c>
    </row>
    <row r="35" spans="1:10">
      <c r="A35" s="1" t="s">
        <v>1045</v>
      </c>
      <c r="B35" s="1" t="s">
        <v>1573</v>
      </c>
      <c r="D35" s="1" t="s">
        <v>1042</v>
      </c>
      <c r="I35" s="1" t="str">
        <f>_xlfn.XLOOKUP(D35,Emails!D:D,Emails!D:D)</f>
        <v>larryeast@mindspring.com</v>
      </c>
      <c r="J35" s="1" t="str">
        <f>_xlfn.XLOOKUP(A35,Emails!A:A,Emails!A:A)</f>
        <v>East</v>
      </c>
    </row>
    <row r="36" spans="1:10">
      <c r="A36" s="1" t="s">
        <v>1605</v>
      </c>
      <c r="B36" s="1" t="s">
        <v>1560</v>
      </c>
      <c r="D36" s="1" t="s">
        <v>1488</v>
      </c>
      <c r="H36" s="81">
        <v>45600</v>
      </c>
      <c r="I36" s="1" t="str">
        <f>_xlfn.XLOOKUP(D36,Emails!D:D,Emails!D:D)</f>
        <v>eerskine36@gmail.com</v>
      </c>
      <c r="J36" s="1" t="str">
        <f>_xlfn.XLOOKUP(A36,Emails!A:A,Emails!A:A)</f>
        <v>ErskineFairbacks</v>
      </c>
    </row>
    <row r="37" spans="1:10">
      <c r="A37" s="1" t="s">
        <v>1025</v>
      </c>
      <c r="B37" s="1" t="s">
        <v>1546</v>
      </c>
      <c r="D37" s="1" t="s">
        <v>1022</v>
      </c>
      <c r="I37" s="1" t="str">
        <f>_xlfn.XLOOKUP(D37,Emails!D:D,Emails!D:D)</f>
        <v>chuck.fanshaw@att.net</v>
      </c>
      <c r="J37" s="1" t="str">
        <f>_xlfn.XLOOKUP(A37,Emails!A:A,Emails!A:A)</f>
        <v>Fanshaw</v>
      </c>
    </row>
    <row r="38" spans="1:10">
      <c r="A38" s="1" t="s">
        <v>1616</v>
      </c>
      <c r="B38" s="1" t="s">
        <v>1582</v>
      </c>
      <c r="D38" s="1" t="s">
        <v>999</v>
      </c>
      <c r="I38" s="1" t="str">
        <f>_xlfn.XLOOKUP(D38,Emails!D:D,Emails!D:D)</f>
        <v>pacofradera@gmail.com</v>
      </c>
      <c r="J38" s="1" t="e">
        <f>_xlfn.XLOOKUP(A38,Emails!A:A,Emails!A:A)</f>
        <v>#N/A</v>
      </c>
    </row>
    <row r="39" spans="1:10">
      <c r="A39" s="1" t="s">
        <v>989</v>
      </c>
      <c r="B39" s="1" t="s">
        <v>1542</v>
      </c>
      <c r="D39" s="1" t="s">
        <v>986</v>
      </c>
      <c r="I39" s="1" t="str">
        <f>_xlfn.XLOOKUP(D39,Emails!D:D,Emails!D:D)</f>
        <v>jamesfgeorge2010@gmail.com</v>
      </c>
      <c r="J39" s="1" t="str">
        <f>_xlfn.XLOOKUP(A39,Emails!A:A,Emails!A:A)</f>
        <v>George</v>
      </c>
    </row>
    <row r="40" spans="1:10">
      <c r="A40" s="1" t="s">
        <v>974</v>
      </c>
      <c r="B40" s="1" t="s">
        <v>1531</v>
      </c>
      <c r="D40" s="1" t="s">
        <v>971</v>
      </c>
      <c r="H40" s="81"/>
      <c r="I40" s="1" t="str">
        <f>_xlfn.XLOOKUP(D40,Emails!D:D,Emails!D:D)</f>
        <v>sw1glover@yahoo.com</v>
      </c>
      <c r="J40" s="1" t="str">
        <f>_xlfn.XLOOKUP(A40,Emails!A:A,Emails!A:A)</f>
        <v>Glover</v>
      </c>
    </row>
    <row r="41" spans="1:10">
      <c r="A41" s="1" t="s">
        <v>1608</v>
      </c>
      <c r="B41" s="1" t="s">
        <v>1567</v>
      </c>
      <c r="D41" s="1" t="s">
        <v>1438</v>
      </c>
      <c r="I41" s="1" t="str">
        <f>_xlfn.XLOOKUP(D41,Emails!D:D,Emails!D:D)</f>
        <v>janet.godheim@verizon.net</v>
      </c>
      <c r="J41" s="1" t="e">
        <f>_xlfn.XLOOKUP(A41,Emails!A:A,Emails!A:A)</f>
        <v>#N/A</v>
      </c>
    </row>
    <row r="42" spans="1:10">
      <c r="A42" s="1" t="s">
        <v>963</v>
      </c>
      <c r="B42" s="1" t="s">
        <v>1578</v>
      </c>
      <c r="D42" s="1" t="s">
        <v>960</v>
      </c>
      <c r="I42" s="1" t="str">
        <f>_xlfn.XLOOKUP(D42,Emails!D:D,Emails!D:D)</f>
        <v>michaelhgrace3@yahoo.com</v>
      </c>
      <c r="J42" s="1" t="str">
        <f>_xlfn.XLOOKUP(A42,Emails!A:A,Emails!A:A)</f>
        <v>Grace</v>
      </c>
    </row>
    <row r="43" spans="1:10">
      <c r="A43" s="1" t="s">
        <v>948</v>
      </c>
      <c r="B43" s="1" t="s">
        <v>1551</v>
      </c>
      <c r="D43" s="1" t="s">
        <v>945</v>
      </c>
      <c r="I43" s="1" t="str">
        <f>_xlfn.XLOOKUP(D43,Emails!D:D,Emails!D:D)</f>
        <v>dave.grass@yahoo.com</v>
      </c>
      <c r="J43" s="1" t="str">
        <f>_xlfn.XLOOKUP(A43,Emails!A:A,Emails!A:A)</f>
        <v>Grass</v>
      </c>
    </row>
    <row r="44" spans="1:10">
      <c r="A44" s="1" t="s">
        <v>943</v>
      </c>
      <c r="B44" s="1" t="s">
        <v>1598</v>
      </c>
      <c r="D44" s="1" t="s">
        <v>942</v>
      </c>
      <c r="I44" s="1" t="str">
        <f>_xlfn.XLOOKUP(D44,Emails!D:D,Emails!D:D)</f>
        <v>tracy.griffin1020@yahoo.com</v>
      </c>
      <c r="J44" s="1" t="str">
        <f>_xlfn.XLOOKUP(A44,Emails!A:A,Emails!A:A)</f>
        <v>Griffin</v>
      </c>
    </row>
    <row r="45" spans="1:10" ht="12.75">
      <c r="A45" s="1" t="s">
        <v>940</v>
      </c>
      <c r="B45" s="1" t="s">
        <v>1531</v>
      </c>
      <c r="D45" s="86" t="s">
        <v>938</v>
      </c>
      <c r="E45" s="80"/>
      <c r="F45" s="80"/>
      <c r="G45" s="80"/>
      <c r="H45" s="81">
        <v>45600</v>
      </c>
      <c r="I45" s="1" t="str">
        <f>_xlfn.XLOOKUP(D45,Emails!D:D,Emails!D:D)</f>
        <v>dgrzena60@comcast.net</v>
      </c>
      <c r="J45" s="1" t="str">
        <f>_xlfn.XLOOKUP(A45,Emails!A:A,Emails!A:A)</f>
        <v>Grzena</v>
      </c>
    </row>
    <row r="46" spans="1:10">
      <c r="A46" s="1" t="s">
        <v>940</v>
      </c>
      <c r="B46" s="1" t="s">
        <v>1531</v>
      </c>
      <c r="D46" s="1" t="s">
        <v>938</v>
      </c>
      <c r="I46" s="1" t="str">
        <f>_xlfn.XLOOKUP(D46,Emails!D:D,Emails!D:D)</f>
        <v>dgrzena60@comcast.net</v>
      </c>
      <c r="J46" s="1" t="str">
        <f>_xlfn.XLOOKUP(A46,Emails!A:A,Emails!A:A)</f>
        <v>Grzena</v>
      </c>
    </row>
    <row r="47" spans="1:10">
      <c r="A47" s="1" t="s">
        <v>929</v>
      </c>
      <c r="B47" s="1" t="s">
        <v>1556</v>
      </c>
      <c r="D47" s="1" t="s">
        <v>927</v>
      </c>
      <c r="I47" s="1" t="str">
        <f>_xlfn.XLOOKUP(D47,Emails!D:D,Emails!D:D)</f>
        <v>dkhamborsky@gmail.com</v>
      </c>
      <c r="J47" s="1" t="str">
        <f>_xlfn.XLOOKUP(A47,Emails!A:A,Emails!A:A)</f>
        <v>Hamborsky</v>
      </c>
    </row>
    <row r="48" spans="1:10">
      <c r="A48" s="1" t="s">
        <v>925</v>
      </c>
      <c r="B48" s="1" t="s">
        <v>1553</v>
      </c>
      <c r="D48" s="1" t="s">
        <v>924</v>
      </c>
      <c r="I48" s="1" t="str">
        <f>_xlfn.XLOOKUP(D48,Emails!D:D,Emails!D:D)</f>
        <v>daniel.hamilton816@gmail.com</v>
      </c>
      <c r="J48" s="1" t="str">
        <f>_xlfn.XLOOKUP(A48,Emails!A:A,Emails!A:A)</f>
        <v>Hamilton</v>
      </c>
    </row>
    <row r="49" spans="1:10">
      <c r="A49" s="1" t="s">
        <v>908</v>
      </c>
      <c r="B49" s="1" t="s">
        <v>1563</v>
      </c>
      <c r="D49" s="1" t="s">
        <v>906</v>
      </c>
      <c r="I49" s="1" t="str">
        <f>_xlfn.XLOOKUP(D49,Emails!D:D,Emails!D:D)</f>
        <v>g.harkness@earthlink.net</v>
      </c>
      <c r="J49" s="1" t="str">
        <f>_xlfn.XLOOKUP(A49,Emails!A:A,Emails!A:A)</f>
        <v>Harkness</v>
      </c>
    </row>
    <row r="50" spans="1:10">
      <c r="A50" s="1" t="s">
        <v>908</v>
      </c>
      <c r="B50" s="1" t="s">
        <v>1563</v>
      </c>
      <c r="D50" s="1" t="s">
        <v>1490</v>
      </c>
      <c r="I50" s="1" t="str">
        <f>_xlfn.XLOOKUP(D50,Emails!D:D,Emails!D:D)</f>
        <v>greggharkness49@gmail.com</v>
      </c>
      <c r="J50" s="1" t="str">
        <f>_xlfn.XLOOKUP(A50,Emails!A:A,Emails!A:A)</f>
        <v>Harkness</v>
      </c>
    </row>
    <row r="51" spans="1:10">
      <c r="A51" s="1" t="s">
        <v>867</v>
      </c>
      <c r="B51" s="1" t="s">
        <v>1575</v>
      </c>
      <c r="D51" s="1" t="s">
        <v>869</v>
      </c>
      <c r="I51" s="1" t="str">
        <f>_xlfn.XLOOKUP(D51,Emails!D:D,Emails!D:D)</f>
        <v>linda_hillyer@aol.com</v>
      </c>
      <c r="J51" s="1" t="str">
        <f>_xlfn.XLOOKUP(A51,Emails!A:A,Emails!A:A)</f>
        <v>Hillyer</v>
      </c>
    </row>
    <row r="52" spans="1:10">
      <c r="A52" s="1" t="s">
        <v>846</v>
      </c>
      <c r="B52" s="1" t="s">
        <v>1583</v>
      </c>
      <c r="D52" s="1" t="s">
        <v>844</v>
      </c>
      <c r="I52" s="1" t="str">
        <f>_xlfn.XLOOKUP(D52,Emails!D:D,Emails!D:D)</f>
        <v>padrehouston@gmail.com</v>
      </c>
      <c r="J52" s="1" t="str">
        <f>_xlfn.XLOOKUP(A52,Emails!A:A,Emails!A:A)</f>
        <v>Houston</v>
      </c>
    </row>
    <row r="53" spans="1:10">
      <c r="A53" s="1" t="s">
        <v>834</v>
      </c>
      <c r="B53" s="1" t="s">
        <v>1600</v>
      </c>
      <c r="D53" s="1" t="s">
        <v>831</v>
      </c>
      <c r="I53" s="1" t="str">
        <f>_xlfn.XLOOKUP(D53,Emails!D:D,Emails!D:D)</f>
        <v>wkhunter@yahoo.com</v>
      </c>
      <c r="J53" s="1" t="str">
        <f>_xlfn.XLOOKUP(A53,Emails!A:A,Emails!A:A)</f>
        <v>Hunter</v>
      </c>
    </row>
    <row r="54" spans="1:10">
      <c r="A54" s="1" t="s">
        <v>789</v>
      </c>
      <c r="B54" s="1" t="s">
        <v>1590</v>
      </c>
      <c r="D54" s="1" t="s">
        <v>791</v>
      </c>
      <c r="I54" s="1" t="str">
        <f>_xlfn.XLOOKUP(D54,Emails!D:D,Emails!D:D)</f>
        <v>ronald.n.johnson@navy.mil</v>
      </c>
      <c r="J54" s="1" t="str">
        <f>_xlfn.XLOOKUP(A54,Emails!A:A,Emails!A:A)</f>
        <v>Johnson</v>
      </c>
    </row>
    <row r="55" spans="1:10">
      <c r="A55" s="1" t="s">
        <v>732</v>
      </c>
      <c r="B55" s="1" t="s">
        <v>1482</v>
      </c>
      <c r="D55" s="1" t="s">
        <v>730</v>
      </c>
      <c r="H55" s="81"/>
      <c r="I55" s="1" t="str">
        <f>_xlfn.XLOOKUP(D55,Emails!D:D,Emails!D:D)</f>
        <v>dlawler@bellsouth.net</v>
      </c>
      <c r="J55" s="1" t="str">
        <f>_xlfn.XLOOKUP(A55,Emails!A:A,Emails!A:A)</f>
        <v>Lawler</v>
      </c>
    </row>
    <row r="56" spans="1:10">
      <c r="A56" s="1" t="s">
        <v>727</v>
      </c>
      <c r="B56" s="1" t="s">
        <v>1547</v>
      </c>
      <c r="D56" s="1" t="s">
        <v>725</v>
      </c>
      <c r="H56" s="81">
        <v>45600</v>
      </c>
      <c r="I56" s="1" t="str">
        <f>_xlfn.XLOOKUP(D56,Emails!D:D,Emails!D:D)</f>
        <v>capt1952@gmail.com</v>
      </c>
      <c r="J56" s="1" t="str">
        <f>_xlfn.XLOOKUP(A56,Emails!A:A,Emails!A:A)</f>
        <v>Leahy</v>
      </c>
    </row>
    <row r="57" spans="1:10">
      <c r="A57" s="1" t="s">
        <v>723</v>
      </c>
      <c r="B57" s="1" t="s">
        <v>1597</v>
      </c>
      <c r="D57" s="1" t="s">
        <v>720</v>
      </c>
      <c r="I57" s="1" t="str">
        <f>_xlfn.XLOOKUP(D57,Emails!D:D,Emails!D:D)</f>
        <v>thomaslegler@msn.com</v>
      </c>
      <c r="J57" s="1" t="str">
        <f>_xlfn.XLOOKUP(A57,Emails!A:A,Emails!A:A)</f>
        <v>Legler</v>
      </c>
    </row>
    <row r="58" spans="1:10">
      <c r="A58" s="1" t="s">
        <v>719</v>
      </c>
      <c r="B58" s="1" t="s">
        <v>1555</v>
      </c>
      <c r="D58" s="1" t="s">
        <v>716</v>
      </c>
      <c r="I58" s="1" t="str">
        <f>_xlfn.XLOOKUP(D58,Emails!D:D,Emails!D:D)</f>
        <v>daryllict2001@yahoo.com</v>
      </c>
      <c r="J58" s="1" t="str">
        <f>_xlfn.XLOOKUP(A58,Emails!A:A,Emails!A:A)</f>
        <v>Lichti</v>
      </c>
    </row>
    <row r="59" spans="1:10">
      <c r="A59" s="1" t="s">
        <v>713</v>
      </c>
      <c r="B59" s="1" t="s">
        <v>1594</v>
      </c>
      <c r="D59" s="1" t="s">
        <v>711</v>
      </c>
      <c r="I59" s="1" t="str">
        <f>_xlfn.XLOOKUP(D59,Emails!D:D,Emails!D:D)</f>
        <v>sonnylister@msn.com</v>
      </c>
      <c r="J59" s="1" t="str">
        <f>_xlfn.XLOOKUP(A59,Emails!A:A,Emails!A:A)</f>
        <v>Lister</v>
      </c>
    </row>
    <row r="60" spans="1:10">
      <c r="A60" s="1" t="s">
        <v>708</v>
      </c>
      <c r="B60" s="1" t="s">
        <v>1554</v>
      </c>
      <c r="D60" s="1" t="s">
        <v>705</v>
      </c>
      <c r="I60" s="1" t="str">
        <f>_xlfn.XLOOKUP(D60,Emails!D:D,Emails!D:D)</f>
        <v>daryll.long@navy.mil</v>
      </c>
      <c r="J60" s="1" t="str">
        <f>_xlfn.XLOOKUP(A60,Emails!A:A,Emails!A:A)</f>
        <v>Long</v>
      </c>
    </row>
    <row r="61" spans="1:10">
      <c r="A61" s="1" t="s">
        <v>1613</v>
      </c>
      <c r="B61" s="1" t="s">
        <v>1576</v>
      </c>
      <c r="D61" s="84" t="s">
        <v>1502</v>
      </c>
      <c r="E61" s="84"/>
      <c r="F61" s="84"/>
      <c r="G61" s="84"/>
      <c r="H61" s="81">
        <v>45600</v>
      </c>
      <c r="I61" s="1" t="str">
        <f>_xlfn.XLOOKUP(D61,Emails!D:D,Emails!D:D)</f>
        <v>loborojoioro@gmail.com&gt;</v>
      </c>
      <c r="J61" s="1" t="str">
        <f>_xlfn.XLOOKUP(A61,Emails!A:A,Emails!A:A)</f>
        <v>Lopez</v>
      </c>
    </row>
    <row r="62" spans="1:10">
      <c r="A62" s="1" t="s">
        <v>1609</v>
      </c>
      <c r="B62" s="1" t="s">
        <v>1568</v>
      </c>
      <c r="D62" s="1" t="s">
        <v>45</v>
      </c>
      <c r="I62" s="1" t="str">
        <f>_xlfn.XLOOKUP(D62,Emails!D:D,Emails!D:D)</f>
        <v>janna.lynn.wiedeman@gmail.com</v>
      </c>
      <c r="J62" s="1" t="e">
        <f>_xlfn.XLOOKUP(A62,Emails!A:A,Emails!A:A)</f>
        <v>#N/A</v>
      </c>
    </row>
    <row r="63" spans="1:10">
      <c r="A63" s="1" t="s">
        <v>1628</v>
      </c>
      <c r="B63" s="1" t="s">
        <v>1541</v>
      </c>
      <c r="D63" s="1" t="s">
        <v>674</v>
      </c>
      <c r="I63" s="1" t="str">
        <f>_xlfn.XLOOKUP(D63,Emails!D:D,Emails!D:D)</f>
        <v>billjmaher@aol.com</v>
      </c>
      <c r="J63" s="1" t="e">
        <f>_xlfn.XLOOKUP(A63,Emails!A:A,Emails!A:A)</f>
        <v>#N/A</v>
      </c>
    </row>
    <row r="64" spans="1:10">
      <c r="A64" s="1" t="s">
        <v>1624</v>
      </c>
      <c r="B64" s="1" t="s">
        <v>1533</v>
      </c>
      <c r="D64" s="1" t="s">
        <v>663</v>
      </c>
      <c r="I64" s="1" t="str">
        <f>_xlfn.XLOOKUP(D64,Emails!D:D,Emails!D:D)</f>
        <v>266vince@live.com</v>
      </c>
      <c r="J64" s="1" t="e">
        <f>_xlfn.XLOOKUP(A64,Emails!A:A,Emails!A:A)</f>
        <v>#N/A</v>
      </c>
    </row>
    <row r="65" spans="1:10">
      <c r="A65" s="1" t="s">
        <v>1485</v>
      </c>
      <c r="B65" s="1" t="s">
        <v>1484</v>
      </c>
      <c r="D65" s="83" t="s">
        <v>1486</v>
      </c>
      <c r="E65" s="83"/>
      <c r="F65" s="83"/>
      <c r="G65" s="83"/>
      <c r="H65" s="83"/>
      <c r="I65" s="1" t="str">
        <f>_xlfn.XLOOKUP(D65,Emails!D:D,Emails!D:D)</f>
        <v>dgrManningphd@yahooo.com</v>
      </c>
      <c r="J65" s="1" t="str">
        <f>_xlfn.XLOOKUP(A65,Emails!A:A,Emails!A:A)</f>
        <v>Manning</v>
      </c>
    </row>
    <row r="66" spans="1:10">
      <c r="A66" s="1" t="s">
        <v>622</v>
      </c>
      <c r="B66" s="1" t="s">
        <v>1588</v>
      </c>
      <c r="D66" s="1" t="s">
        <v>621</v>
      </c>
      <c r="I66" s="1" t="str">
        <f>_xlfn.XLOOKUP(D66,Emails!D:D,Emails!D:D)</f>
        <v>richardcmayo7@gmail.com</v>
      </c>
      <c r="J66" s="1" t="str">
        <f>_xlfn.XLOOKUP(A66,Emails!A:A,Emails!A:A)</f>
        <v>Mayo</v>
      </c>
    </row>
    <row r="67" spans="1:10">
      <c r="A67" s="1" t="s">
        <v>1614</v>
      </c>
      <c r="B67" s="1" t="s">
        <v>1543</v>
      </c>
      <c r="D67" s="1" t="s">
        <v>598</v>
      </c>
      <c r="I67" s="1" t="str">
        <f>_xlfn.XLOOKUP(D67,Emails!D:D,Emails!D:D)</f>
        <v>mcfarlandbrian@hotmail.com</v>
      </c>
      <c r="J67" s="1" t="str">
        <f>_xlfn.XLOOKUP(A67,Emails!A:A,Emails!A:A)</f>
        <v>McFarland</v>
      </c>
    </row>
    <row r="68" spans="1:10">
      <c r="A68" s="1" t="s">
        <v>1615</v>
      </c>
      <c r="B68" s="1" t="s">
        <v>1578</v>
      </c>
      <c r="D68" s="1" t="s">
        <v>573</v>
      </c>
      <c r="I68" s="1" t="str">
        <f>_xlfn.XLOOKUP(D68,Emails!D:D,Emails!D:D)</f>
        <v>michael.mcvann@navy.mil</v>
      </c>
      <c r="J68" s="1" t="str">
        <f>_xlfn.XLOOKUP(A68,Emails!A:A,Emails!A:A)</f>
        <v>McVann</v>
      </c>
    </row>
    <row r="69" spans="1:10">
      <c r="A69" s="1" t="s">
        <v>547</v>
      </c>
      <c r="B69" s="1" t="s">
        <v>381</v>
      </c>
      <c r="D69" s="1" t="s">
        <v>1505</v>
      </c>
      <c r="H69" s="81">
        <v>45600</v>
      </c>
      <c r="I69" s="1" t="str">
        <f>_xlfn.XLOOKUP(D69,Emails!D:D,Emails!D:D)</f>
        <v>millerbee74@gmail.com</v>
      </c>
      <c r="J69" s="1" t="str">
        <f>_xlfn.XLOOKUP(A69,Emails!A:A,Emails!A:A)</f>
        <v>Miller</v>
      </c>
    </row>
    <row r="70" spans="1:10">
      <c r="A70" s="1" t="s">
        <v>547</v>
      </c>
      <c r="B70" s="1" t="s">
        <v>1591</v>
      </c>
      <c r="D70" s="1" t="s">
        <v>1517</v>
      </c>
      <c r="H70" s="81">
        <v>45600</v>
      </c>
      <c r="I70" s="1" t="str">
        <f>_xlfn.XLOOKUP(D70,Emails!D:D,Emails!D:D)</f>
        <v>samanthanavy07@yahoo.com</v>
      </c>
      <c r="J70" s="1" t="str">
        <f>_xlfn.XLOOKUP(A70,Emails!A:A,Emails!A:A)</f>
        <v>Miller</v>
      </c>
    </row>
    <row r="71" spans="1:10">
      <c r="A71" s="1" t="s">
        <v>525</v>
      </c>
      <c r="B71" s="1" t="s">
        <v>1585</v>
      </c>
      <c r="D71" s="1" t="s">
        <v>522</v>
      </c>
      <c r="I71" s="1" t="str">
        <f>_xlfn.XLOOKUP(D71,Emails!D:D,Emails!D:D)</f>
        <v>pmitchellkwf@aol.com</v>
      </c>
      <c r="J71" s="1" t="str">
        <f>_xlfn.XLOOKUP(A71,Emails!A:A,Emails!A:A)</f>
        <v>Mitchell</v>
      </c>
    </row>
    <row r="72" spans="1:10">
      <c r="A72" s="1" t="s">
        <v>1629</v>
      </c>
      <c r="B72" s="1" t="s">
        <v>1551</v>
      </c>
      <c r="D72" s="82" t="s">
        <v>1481</v>
      </c>
      <c r="E72" s="82"/>
      <c r="F72" s="82"/>
      <c r="G72" s="82"/>
      <c r="H72" s="82"/>
      <c r="I72" s="1" t="str">
        <f>_xlfn.XLOOKUP(D72,Emails!D:D,Emails!D:D)</f>
        <v>dachmoff66@gmail.com</v>
      </c>
      <c r="J72" s="1" t="str">
        <f>_xlfn.XLOOKUP(A72,Emails!A:A,Emails!A:A)</f>
        <v>Moffet</v>
      </c>
    </row>
    <row r="73" spans="1:10">
      <c r="A73" s="1" t="s">
        <v>514</v>
      </c>
      <c r="B73" s="1" t="s">
        <v>1578</v>
      </c>
      <c r="D73" s="82" t="s">
        <v>1506</v>
      </c>
      <c r="E73" s="82"/>
      <c r="F73" s="82"/>
      <c r="G73" s="82"/>
      <c r="H73" s="82"/>
      <c r="I73" s="1" t="str">
        <f>_xlfn.XLOOKUP(D73,Emails!D:D,Emails!D:D)</f>
        <v>mooremj1@bellsouth.net</v>
      </c>
      <c r="J73" s="1" t="str">
        <f>_xlfn.XLOOKUP(A73,Emails!A:A,Emails!A:A)</f>
        <v>Moore</v>
      </c>
    </row>
    <row r="74" spans="1:10">
      <c r="A74" s="1" t="s">
        <v>485</v>
      </c>
      <c r="B74" s="1" t="s">
        <v>1574</v>
      </c>
      <c r="D74" s="1" t="s">
        <v>483</v>
      </c>
      <c r="I74" s="1" t="str">
        <f>_xlfn.XLOOKUP(D74,Emails!D:D,Emails!D:D)</f>
        <v>lauriemott@aol.com</v>
      </c>
      <c r="J74" s="1" t="str">
        <f>_xlfn.XLOOKUP(A74,Emails!A:A,Emails!A:A)</f>
        <v>Mott</v>
      </c>
    </row>
    <row r="75" spans="1:10">
      <c r="A75" s="1" t="s">
        <v>482</v>
      </c>
      <c r="B75" s="1" t="s">
        <v>1580</v>
      </c>
      <c r="D75" s="1" t="s">
        <v>481</v>
      </c>
      <c r="I75" s="1" t="str">
        <f>_xlfn.XLOOKUP(D75,Emails!D:D,Emails!D:D)</f>
        <v>mikemularoni@yahoo.com</v>
      </c>
      <c r="J75" s="1" t="str">
        <f>_xlfn.XLOOKUP(A75,Emails!A:A,Emails!A:A)</f>
        <v>Mularoni</v>
      </c>
    </row>
    <row r="76" spans="1:10">
      <c r="A76" s="1" t="s">
        <v>465</v>
      </c>
      <c r="B76" s="1" t="s">
        <v>1571</v>
      </c>
      <c r="D76" s="1" t="s">
        <v>463</v>
      </c>
      <c r="I76" s="1" t="str">
        <f>_xlfn.XLOOKUP(D76,Emails!D:D,Emails!D:D)</f>
        <v>kirsten.neff@gsa.gov</v>
      </c>
      <c r="J76" s="1" t="str">
        <f>_xlfn.XLOOKUP(A76,Emails!A:A,Emails!A:A)</f>
        <v>Neff</v>
      </c>
    </row>
    <row r="77" spans="1:10">
      <c r="A77" s="1" t="s">
        <v>457</v>
      </c>
      <c r="B77" s="1" t="s">
        <v>1540</v>
      </c>
      <c r="D77" s="1" t="s">
        <v>455</v>
      </c>
      <c r="I77" s="1" t="str">
        <f>_xlfn.XLOOKUP(D77,Emails!D:D,Emails!D:D)</f>
        <v>bettybud2000@aol.com</v>
      </c>
      <c r="J77" s="1" t="str">
        <f>_xlfn.XLOOKUP(A77,Emails!A:A,Emails!A:A)</f>
        <v>Nelson</v>
      </c>
    </row>
    <row r="78" spans="1:10">
      <c r="A78" s="1" t="s">
        <v>457</v>
      </c>
      <c r="B78" s="1" t="s">
        <v>1561</v>
      </c>
      <c r="D78" s="1" t="s">
        <v>459</v>
      </c>
      <c r="I78" s="1" t="str">
        <f>_xlfn.XLOOKUP(D78,Emails!D:D,Emails!D:D)</f>
        <v>eqcmnelson@aol.com</v>
      </c>
      <c r="J78" s="1" t="str">
        <f>_xlfn.XLOOKUP(A78,Emails!A:A,Emails!A:A)</f>
        <v>Nelson</v>
      </c>
    </row>
    <row r="79" spans="1:10">
      <c r="A79" s="1" t="s">
        <v>414</v>
      </c>
      <c r="B79" s="1" t="s">
        <v>1548</v>
      </c>
      <c r="D79" s="1" t="s">
        <v>412</v>
      </c>
      <c r="I79" s="1" t="str">
        <f>_xlfn.XLOOKUP(D79,Emails!D:D,Emails!D:D)</f>
        <v>mauserdad1950@gmail.com</v>
      </c>
      <c r="J79" s="1" t="str">
        <f>_xlfn.XLOOKUP(A79,Emails!A:A,Emails!A:A)</f>
        <v>Parada</v>
      </c>
    </row>
    <row r="80" spans="1:10">
      <c r="A80" s="1" t="s">
        <v>1618</v>
      </c>
      <c r="B80" s="1" t="s">
        <v>1590</v>
      </c>
      <c r="D80" s="83" t="s">
        <v>1515</v>
      </c>
      <c r="E80" s="83"/>
      <c r="F80" s="83"/>
      <c r="G80" s="83"/>
      <c r="H80" s="83"/>
      <c r="I80" s="1" t="str">
        <f>_xlfn.XLOOKUP(D80,Emails!D:D,Emails!D:D)</f>
        <v>Rphilpot1@cfl.rr.com</v>
      </c>
      <c r="J80" s="1" t="e">
        <f>_xlfn.XLOOKUP(A80,Emails!A:A,Emails!A:A)</f>
        <v>#N/A</v>
      </c>
    </row>
    <row r="81" spans="1:10">
      <c r="A81" s="1" t="s">
        <v>1611</v>
      </c>
      <c r="B81" s="1" t="s">
        <v>1569</v>
      </c>
      <c r="D81" s="1" t="s">
        <v>386</v>
      </c>
      <c r="I81" s="1" t="str">
        <f>_xlfn.XLOOKUP(D81,Emails!D:D,Emails!D:D)</f>
        <v>john.prien@clorox.com</v>
      </c>
      <c r="J81" s="1" t="e">
        <f>_xlfn.XLOOKUP(A81,Emails!A:A,Emails!A:A)</f>
        <v>#N/A</v>
      </c>
    </row>
    <row r="82" spans="1:10">
      <c r="A82" s="1" t="s">
        <v>1607</v>
      </c>
      <c r="B82" s="1" t="s">
        <v>1542</v>
      </c>
      <c r="D82" s="1" t="s">
        <v>889</v>
      </c>
      <c r="I82" s="1" t="str">
        <f>_xlfn.XLOOKUP(D82,Emails!D:D,Emails!D:D)</f>
        <v>jamesraymondedward@yahoo.com</v>
      </c>
      <c r="J82" s="1" t="e">
        <f>_xlfn.XLOOKUP(A82,Emails!A:A,Emails!A:A)</f>
        <v>#N/A</v>
      </c>
    </row>
    <row r="83" spans="1:10">
      <c r="A83" s="1" t="s">
        <v>350</v>
      </c>
      <c r="B83" s="1" t="s">
        <v>1595</v>
      </c>
      <c r="D83" s="1" t="s">
        <v>348</v>
      </c>
      <c r="I83" s="1" t="str">
        <f>_xlfn.XLOOKUP(D83,Emails!D:D,Emails!D:D)</f>
        <v>ted.rice@navy.mil</v>
      </c>
      <c r="J83" s="1" t="str">
        <f>_xlfn.XLOOKUP(A83,Emails!A:A,Emails!A:A)</f>
        <v>Rice</v>
      </c>
    </row>
    <row r="84" spans="1:10">
      <c r="A84" s="1" t="s">
        <v>343</v>
      </c>
      <c r="B84" s="1" t="s">
        <v>1538</v>
      </c>
      <c r="D84" s="1" t="s">
        <v>340</v>
      </c>
      <c r="I84" s="1" t="str">
        <f>_xlfn.XLOOKUP(D84,Emails!D:D,Emails!D:D)</f>
        <v>barry.rivernider@gmail.com</v>
      </c>
      <c r="J84" s="1" t="str">
        <f>_xlfn.XLOOKUP(A84,Emails!A:A,Emails!A:A)</f>
        <v>Rivernider</v>
      </c>
    </row>
    <row r="85" spans="1:10">
      <c r="A85" s="1" t="s">
        <v>335</v>
      </c>
      <c r="B85" s="1" t="s">
        <v>1570</v>
      </c>
      <c r="D85" s="1" t="s">
        <v>337</v>
      </c>
      <c r="I85" s="1" t="str">
        <f>_xlfn.XLOOKUP(D85,Emails!D:D,Emails!D:D)</f>
        <v>joseph.roberts@navy.mil</v>
      </c>
      <c r="J85" s="1" t="str">
        <f>_xlfn.XLOOKUP(A85,Emails!A:A,Emails!A:A)</f>
        <v>Roberts</v>
      </c>
    </row>
    <row r="86" spans="1:10">
      <c r="A86" s="1" t="s">
        <v>331</v>
      </c>
      <c r="B86" s="1" t="s">
        <v>1535</v>
      </c>
      <c r="D86" s="1" t="s">
        <v>329</v>
      </c>
      <c r="I86" s="1" t="str">
        <f>_xlfn.XLOOKUP(D86,Emails!D:D,Emails!D:D)</f>
        <v>alton_robertson@hotmail.com</v>
      </c>
      <c r="J86" s="1" t="str">
        <f>_xlfn.XLOOKUP(A86,Emails!A:A,Emails!A:A)</f>
        <v>Robertson</v>
      </c>
    </row>
    <row r="87" spans="1:10">
      <c r="A87" s="1" t="s">
        <v>1460</v>
      </c>
      <c r="B87" s="1" t="s">
        <v>1537</v>
      </c>
      <c r="D87" s="1" t="s">
        <v>1474</v>
      </c>
      <c r="I87" s="1" t="str">
        <f>_xlfn.XLOOKUP(D87,Emails!D:D,Emails!D:D)</f>
        <v>brod428@Yahoo.com</v>
      </c>
      <c r="J87" s="1" t="str">
        <f>_xlfn.XLOOKUP(A87,Emails!A:A,Emails!A:A)</f>
        <v>Rodriguez</v>
      </c>
    </row>
    <row r="88" spans="1:10">
      <c r="A88" s="1" t="s">
        <v>1623</v>
      </c>
      <c r="B88" s="1" t="s">
        <v>1601</v>
      </c>
      <c r="D88" s="84" t="s">
        <v>1524</v>
      </c>
      <c r="E88" s="84"/>
      <c r="F88" s="84"/>
      <c r="G88" s="84"/>
      <c r="H88" s="84"/>
      <c r="I88" s="1" t="str">
        <f>_xlfn.XLOOKUP(D88,Emails!D:D,Emails!D:D)</f>
        <v>philipsapero@bellsouth.net</v>
      </c>
      <c r="J88" s="1" t="str">
        <f>_xlfn.XLOOKUP(A88,Emails!A:A,Emails!A:A)</f>
        <v>Sapero</v>
      </c>
    </row>
    <row r="89" spans="1:10">
      <c r="A89" s="1" t="s">
        <v>301</v>
      </c>
      <c r="B89" s="1" t="s">
        <v>1558</v>
      </c>
      <c r="D89" s="1" t="s">
        <v>298</v>
      </c>
      <c r="I89" s="1" t="str">
        <f>_xlfn.XLOOKUP(D89,Emails!D:D,Emails!D:D)</f>
        <v>dscheer4@gmail.com</v>
      </c>
      <c r="J89" s="1" t="str">
        <f>_xlfn.XLOOKUP(A89,Emails!A:A,Emails!A:A)</f>
        <v>Scheer</v>
      </c>
    </row>
    <row r="90" spans="1:10">
      <c r="A90" s="1" t="s">
        <v>296</v>
      </c>
      <c r="B90" s="1" t="s">
        <v>1565</v>
      </c>
      <c r="D90" s="1" t="s">
        <v>294</v>
      </c>
      <c r="I90" s="1" t="str">
        <f>_xlfn.XLOOKUP(D90,Emails!D:D,Emails!D:D)</f>
        <v>jim.schroeder@navy.mil</v>
      </c>
      <c r="J90" s="1" t="str">
        <f>_xlfn.XLOOKUP(A90,Emails!A:A,Emails!A:A)</f>
        <v>Schroeder</v>
      </c>
    </row>
    <row r="91" spans="1:10">
      <c r="A91" s="1" t="s">
        <v>236</v>
      </c>
      <c r="B91" s="1" t="s">
        <v>1469</v>
      </c>
      <c r="D91" s="1" t="s">
        <v>1470</v>
      </c>
      <c r="I91" s="1" t="str">
        <f>_xlfn.XLOOKUP(D91,Emails!D:D,Emails!D:D)</f>
        <v>105billyraysmith@gmail.com</v>
      </c>
      <c r="J91" s="1" t="str">
        <f>_xlfn.XLOOKUP(A91,Emails!A:A,Emails!A:A)</f>
        <v>Smith</v>
      </c>
    </row>
    <row r="92" spans="1:10">
      <c r="A92" s="1" t="s">
        <v>236</v>
      </c>
      <c r="B92" s="1" t="s">
        <v>1593</v>
      </c>
      <c r="D92" s="1" t="s">
        <v>243</v>
      </c>
      <c r="I92" s="1" t="str">
        <f>_xlfn.XLOOKUP(D92,Emails!D:D,Emails!D:D)</f>
        <v>smithau66@gulftel.com</v>
      </c>
      <c r="J92" s="1" t="str">
        <f>_xlfn.XLOOKUP(A92,Emails!A:A,Emails!A:A)</f>
        <v>Smith</v>
      </c>
    </row>
    <row r="93" spans="1:10">
      <c r="A93" s="1" t="s">
        <v>198</v>
      </c>
      <c r="B93" s="1" t="s">
        <v>1543</v>
      </c>
      <c r="D93" s="1" t="s">
        <v>195</v>
      </c>
      <c r="I93" s="1" t="str">
        <f>_xlfn.XLOOKUP(D93,Emails!D:D,Emails!D:D)</f>
        <v>brian.stockmaster@navy.mil</v>
      </c>
      <c r="J93" s="1" t="str">
        <f>_xlfn.XLOOKUP(A93,Emails!A:A,Emails!A:A)</f>
        <v>Stockmaster</v>
      </c>
    </row>
    <row r="94" spans="1:10">
      <c r="A94" s="1" t="s">
        <v>1619</v>
      </c>
      <c r="B94" s="1" t="s">
        <v>1580</v>
      </c>
      <c r="D94" s="1" t="s">
        <v>177</v>
      </c>
      <c r="H94" s="81">
        <v>45600</v>
      </c>
      <c r="I94" s="1" t="str">
        <f>_xlfn.XLOOKUP(D94,Emails!D:D,Emails!D:D)</f>
        <v>seabeemike@hotmail.com</v>
      </c>
      <c r="J94" s="1" t="e">
        <f>_xlfn.XLOOKUP(A94,Emails!A:A,Emails!A:A)</f>
        <v>#N/A</v>
      </c>
    </row>
    <row r="95" spans="1:10">
      <c r="A95" s="1" t="s">
        <v>173</v>
      </c>
      <c r="B95" s="1" t="s">
        <v>1587</v>
      </c>
      <c r="D95" s="1" t="s">
        <v>171</v>
      </c>
      <c r="H95" s="81"/>
      <c r="I95" s="1" t="str">
        <f>_xlfn.XLOOKUP(D95,Emails!D:D,Emails!D:D)</f>
        <v>strickland980770@bellsouth.net</v>
      </c>
      <c r="J95" s="1" t="str">
        <f>_xlfn.XLOOKUP(A95,Emails!A:A,Emails!A:A)</f>
        <v>Strickland</v>
      </c>
    </row>
    <row r="96" spans="1:10">
      <c r="A96" s="1" t="s">
        <v>168</v>
      </c>
      <c r="B96" s="1" t="s">
        <v>1545</v>
      </c>
      <c r="D96" s="1" t="s">
        <v>166</v>
      </c>
      <c r="I96" s="1" t="str">
        <f>_xlfn.XLOOKUP(D96,Emails!D:D,Emails!D:D)</f>
        <v>butch.stunger@me.com</v>
      </c>
      <c r="J96" s="1" t="str">
        <f>_xlfn.XLOOKUP(A96,Emails!A:A,Emails!A:A)</f>
        <v>Stunger</v>
      </c>
    </row>
    <row r="97" spans="1:10">
      <c r="A97" s="1" t="s">
        <v>1483</v>
      </c>
      <c r="B97" s="1" t="s">
        <v>1482</v>
      </c>
      <c r="D97" s="1" t="s">
        <v>421</v>
      </c>
      <c r="I97" s="1" t="str">
        <f>_xlfn.XLOOKUP(D97,Emails!D:D,Emails!D:D)</f>
        <v>davidostuni83@gmail.com</v>
      </c>
      <c r="J97" s="1" t="e">
        <f>_xlfn.XLOOKUP(A97,Emails!A:A,Emails!A:A)</f>
        <v>#N/A</v>
      </c>
    </row>
    <row r="98" spans="1:10">
      <c r="A98" s="1" t="s">
        <v>165</v>
      </c>
      <c r="B98" s="1" t="s">
        <v>1489</v>
      </c>
      <c r="D98" s="1" t="s">
        <v>162</v>
      </c>
      <c r="I98" s="1" t="str">
        <f>_xlfn.XLOOKUP(D98,Emails!D:D,Emails!D:D)</f>
        <v>garymsturm789@att.net</v>
      </c>
      <c r="J98" s="1" t="str">
        <f>_xlfn.XLOOKUP(A98,Emails!A:A,Emails!A:A)</f>
        <v>Sturm</v>
      </c>
    </row>
    <row r="99" spans="1:10">
      <c r="A99" s="1" t="s">
        <v>1622</v>
      </c>
      <c r="B99" s="1" t="s">
        <v>1587</v>
      </c>
      <c r="D99" s="83" t="s">
        <v>1523</v>
      </c>
      <c r="E99" s="83"/>
      <c r="F99" s="83"/>
      <c r="G99" s="83"/>
      <c r="H99" s="83"/>
      <c r="I99" s="1" t="str">
        <f>_xlfn.XLOOKUP(D99,Emails!D:D,Emails!D:D)</f>
        <v>floridacryo@aol.com</v>
      </c>
      <c r="J99" s="1" t="str">
        <f>_xlfn.XLOOKUP(A99,Emails!A:A,Emails!A:A)</f>
        <v>Sudduth</v>
      </c>
    </row>
    <row r="100" spans="1:10">
      <c r="A100" s="1" t="s">
        <v>156</v>
      </c>
      <c r="B100" s="1" t="s">
        <v>1489</v>
      </c>
      <c r="D100" s="1" t="s">
        <v>153</v>
      </c>
      <c r="I100" s="1" t="str">
        <f>_xlfn.XLOOKUP(D100,Emails!D:D,Emails!D:D)</f>
        <v>garysugino@aol.com</v>
      </c>
      <c r="J100" s="1" t="str">
        <f>_xlfn.XLOOKUP(A100,Emails!A:A,Emails!A:A)</f>
        <v>Sugino</v>
      </c>
    </row>
    <row r="101" spans="1:10">
      <c r="A101" s="1" t="s">
        <v>1620</v>
      </c>
      <c r="B101" s="1" t="s">
        <v>1592</v>
      </c>
      <c r="D101" s="84" t="s">
        <v>1519</v>
      </c>
      <c r="E101" s="84"/>
      <c r="F101" s="84"/>
      <c r="G101" s="84"/>
      <c r="H101" s="81">
        <v>45600</v>
      </c>
      <c r="I101" s="1" t="str">
        <f>_xlfn.XLOOKUP(D101,Emails!D:D,Emails!D:D)</f>
        <v>seabees72@gmail.com</v>
      </c>
      <c r="J101" s="1" t="str">
        <f>_xlfn.XLOOKUP(A101,Emails!A:A,Emails!A:A)</f>
        <v>Sullivan</v>
      </c>
    </row>
    <row r="102" spans="1:10">
      <c r="A102" s="1" t="s">
        <v>1627</v>
      </c>
      <c r="B102" s="1" t="s">
        <v>1539</v>
      </c>
      <c r="D102" s="1" t="s">
        <v>1473</v>
      </c>
      <c r="H102" s="81">
        <v>45600</v>
      </c>
      <c r="I102" s="1" t="str">
        <f>_xlfn.XLOOKUP(D102,Emails!D:D,Emails!D:D)</f>
        <v>beprepared76@yahoo.com </v>
      </c>
      <c r="J102" s="1" t="str">
        <f>_xlfn.XLOOKUP(A102,Emails!A:A,Emails!A:A)</f>
        <v>Trezise</v>
      </c>
    </row>
    <row r="103" spans="1:10">
      <c r="A103" s="1" t="s">
        <v>97</v>
      </c>
      <c r="B103" s="1" t="s">
        <v>1564</v>
      </c>
      <c r="D103" s="82" t="s">
        <v>1491</v>
      </c>
      <c r="E103" s="82"/>
      <c r="F103" s="82"/>
      <c r="G103" s="82"/>
      <c r="H103" s="82"/>
      <c r="I103" s="1" t="str">
        <f>_xlfn.XLOOKUP(D103,Emails!D:D,Emails!D:D)</f>
        <v>gwvogel3538@gmail.com</v>
      </c>
      <c r="J103" s="1" t="str">
        <f>_xlfn.XLOOKUP(A103,Emails!A:A,Emails!A:A)</f>
        <v>Vogel</v>
      </c>
    </row>
    <row r="104" spans="1:10">
      <c r="A104" s="1" t="s">
        <v>88</v>
      </c>
      <c r="B104" s="1" t="s">
        <v>3</v>
      </c>
      <c r="D104" s="1" t="s">
        <v>81</v>
      </c>
      <c r="I104" s="1" t="str">
        <f>_xlfn.XLOOKUP(D104,Emails!D:D,Emails!D:D)</f>
        <v>jswalkerjr@comcast.net</v>
      </c>
      <c r="J104" s="1" t="str">
        <f>_xlfn.XLOOKUP(A104,Emails!A:A,Emails!A:A)</f>
        <v>Walker</v>
      </c>
    </row>
    <row r="105" spans="1:10">
      <c r="A105" s="1" t="s">
        <v>79</v>
      </c>
      <c r="B105" s="1" t="s">
        <v>1566</v>
      </c>
      <c r="D105" s="1" t="s">
        <v>77</v>
      </c>
      <c r="I105" s="1" t="str">
        <f>_xlfn.XLOOKUP(D105,Emails!D:D,Emails!D:D)</f>
        <v>jack_ward@bellsouth.net</v>
      </c>
      <c r="J105" s="1" t="str">
        <f>_xlfn.XLOOKUP(A105,Emails!A:A,Emails!A:A)</f>
        <v>Ward</v>
      </c>
    </row>
    <row r="106" spans="1:10">
      <c r="A106" s="1" t="s">
        <v>47</v>
      </c>
      <c r="B106" s="1" t="s">
        <v>1541</v>
      </c>
      <c r="D106" s="1" t="s">
        <v>49</v>
      </c>
      <c r="H106" s="81">
        <v>45600</v>
      </c>
      <c r="I106" s="1" t="str">
        <f>_xlfn.XLOOKUP(D106,Emails!D:D,Emails!D:D)</f>
        <v>cmcwiedeman@hotmail.com</v>
      </c>
      <c r="J106" s="1" t="str">
        <f>_xlfn.XLOOKUP(A106,Emails!A:A,Emails!A:A)</f>
        <v>Wiedeman</v>
      </c>
    </row>
    <row r="107" spans="1:10">
      <c r="A107" s="1" t="s">
        <v>47</v>
      </c>
      <c r="B107" s="1" t="s">
        <v>1568</v>
      </c>
      <c r="D107" s="1" t="s">
        <v>1493</v>
      </c>
      <c r="H107" s="81">
        <v>45600</v>
      </c>
      <c r="I107" s="1" t="str">
        <f>_xlfn.XLOOKUP(D107,Emails!D:D,Emails!D:D)</f>
        <v>janna.lynn.wiedeman@gmail.con</v>
      </c>
      <c r="J107" s="1" t="str">
        <f>_xlfn.XLOOKUP(A107,Emails!A:A,Emails!A:A)</f>
        <v>Wiedeman</v>
      </c>
    </row>
    <row r="108" spans="1:10">
      <c r="A108" s="1" t="s">
        <v>1610</v>
      </c>
      <c r="B108" s="1" t="s">
        <v>1565</v>
      </c>
      <c r="D108" s="1" t="s">
        <v>39</v>
      </c>
      <c r="I108" s="1" t="str">
        <f>_xlfn.XLOOKUP(D108,Emails!D:D,Emails!D:D)</f>
        <v>jim.willcutt@navy.mil</v>
      </c>
      <c r="J108" s="1" t="e">
        <f>_xlfn.XLOOKUP(A108,Emails!A:A,Emails!A:A)</f>
        <v>#N/A</v>
      </c>
    </row>
    <row r="109" spans="1:10" ht="12.75">
      <c r="A109" s="1" t="s">
        <v>32</v>
      </c>
      <c r="B109" s="1" t="s">
        <v>1532</v>
      </c>
      <c r="D109" s="86" t="s">
        <v>1632</v>
      </c>
      <c r="H109" s="81">
        <v>45600</v>
      </c>
      <c r="I109" s="1" t="str">
        <f>_xlfn.XLOOKUP(D109,Emails!D:D,Emails!D:D)</f>
        <v>llgoff49@gmail.com</v>
      </c>
      <c r="J109" s="1" t="str">
        <f>_xlfn.XLOOKUP(A109,Emails!A:A,Emails!A:A)</f>
        <v>Williams</v>
      </c>
    </row>
    <row r="110" spans="1:10">
      <c r="A110" s="1" t="s">
        <v>32</v>
      </c>
      <c r="B110" s="1" t="s">
        <v>1544</v>
      </c>
      <c r="D110" s="82" t="s">
        <v>1475</v>
      </c>
      <c r="E110" s="82"/>
      <c r="F110" s="82"/>
      <c r="G110" s="82"/>
      <c r="H110" s="82"/>
      <c r="I110" s="1" t="str">
        <f>_xlfn.XLOOKUP(D110,Emails!D:D,Emails!D:D)</f>
        <v>bry576@yahoo.com</v>
      </c>
      <c r="J110" s="1" t="str">
        <f>_xlfn.XLOOKUP(A110,Emails!A:A,Emails!A:A)</f>
        <v>Williams</v>
      </c>
    </row>
    <row r="111" spans="1:10">
      <c r="A111" s="1" t="s">
        <v>32</v>
      </c>
      <c r="B111" s="1" t="s">
        <v>1482</v>
      </c>
      <c r="D111" s="83" t="s">
        <v>30</v>
      </c>
      <c r="E111" s="83"/>
      <c r="F111" s="83"/>
      <c r="G111" s="83"/>
      <c r="H111" s="81">
        <v>45600</v>
      </c>
      <c r="I111" s="1" t="str">
        <f>_xlfn.XLOOKUP(D111,Emails!D:D,Emails!D:D)</f>
        <v>davidw4723@aol.com</v>
      </c>
      <c r="J111" s="1" t="str">
        <f>_xlfn.XLOOKUP(A111,Emails!A:A,Emails!A:A)</f>
        <v>Williams</v>
      </c>
    </row>
    <row r="112" spans="1:10">
      <c r="A112" s="1" t="s">
        <v>19</v>
      </c>
      <c r="B112" s="1" t="s">
        <v>1591</v>
      </c>
      <c r="D112" s="1" t="s">
        <v>17</v>
      </c>
      <c r="I112" s="1" t="str">
        <f>_xlfn.XLOOKUP(D112,Emails!D:D,Emails!D:D)</f>
        <v>samantha.wood14@gmail.com</v>
      </c>
      <c r="J112" s="1" t="str">
        <f>_xlfn.XLOOKUP(A112,Emails!A:A,Emails!A:A)</f>
        <v>Wood</v>
      </c>
    </row>
    <row r="113" spans="1:10">
      <c r="A113" s="1" t="e">
        <v>#VALUE!</v>
      </c>
      <c r="B113" s="1" t="e">
        <v>#VALUE!</v>
      </c>
      <c r="D113" s="1" t="s">
        <v>1146</v>
      </c>
      <c r="I113" s="1" t="str">
        <f>_xlfn.XLOOKUP(D113,Emails!D:D,Emails!D:D)</f>
        <v>14beestrong@gmail.com</v>
      </c>
      <c r="J113" s="1" t="e">
        <f>_xlfn.XLOOKUP(A113,Emails!A:A,Emails!A:A)</f>
        <v>#VALUE!</v>
      </c>
    </row>
    <row r="114" spans="1:10">
      <c r="A114" s="1" t="e">
        <v>#VALUE!</v>
      </c>
      <c r="B114" s="1" t="e">
        <v>#VALUE!</v>
      </c>
      <c r="D114" s="1" t="s">
        <v>694</v>
      </c>
      <c r="I114" s="1" t="str">
        <f>_xlfn.XLOOKUP(D114,Emails!D:D,Emails!D:D)</f>
        <v>95lincoln@comcast.net</v>
      </c>
      <c r="J114" s="1" t="e">
        <f>_xlfn.XLOOKUP(A114,Emails!A:A,Emails!A:A)</f>
        <v>#VALUE!</v>
      </c>
    </row>
    <row r="115" spans="1:10">
      <c r="A115" s="1" t="e">
        <v>#VALUE!</v>
      </c>
      <c r="B115" s="1" t="e">
        <v>#VALUE!</v>
      </c>
      <c r="D115" s="1" t="s">
        <v>288</v>
      </c>
      <c r="I115" s="1" t="str">
        <f>_xlfn.XLOOKUP(D115,Emails!D:D,Emails!D:D)</f>
        <v>ajsbeach2@aol.com</v>
      </c>
      <c r="J115" s="1" t="e">
        <f>_xlfn.XLOOKUP(A115,Emails!A:A,Emails!A:A)</f>
        <v>#VALUE!</v>
      </c>
    </row>
    <row r="116" spans="1:10">
      <c r="A116" s="1" t="e">
        <v>#VALUE!</v>
      </c>
      <c r="B116" s="1" t="e">
        <v>#VALUE!</v>
      </c>
      <c r="D116" s="1" t="s">
        <v>1432</v>
      </c>
      <c r="I116" s="1" t="str">
        <f>_xlfn.XLOOKUP(D116,Emails!D:D,Emails!D:D)</f>
        <v>akel520@bellsouth.net</v>
      </c>
      <c r="J116" s="1" t="e">
        <f>_xlfn.XLOOKUP(A116,Emails!A:A,Emails!A:A)</f>
        <v>#VALUE!</v>
      </c>
    </row>
    <row r="117" spans="1:10">
      <c r="A117" s="1" t="e">
        <v>#VALUE!</v>
      </c>
      <c r="B117" s="1" t="e">
        <v>#VALUE!</v>
      </c>
      <c r="D117" s="1" t="s">
        <v>1329</v>
      </c>
      <c r="I117" s="1" t="str">
        <f>_xlfn.XLOOKUP(D117,Emails!D:D,Emails!D:D)</f>
        <v>allen@boatmans.com</v>
      </c>
      <c r="J117" s="1" t="e">
        <f>_xlfn.XLOOKUP(A117,Emails!A:A,Emails!A:A)</f>
        <v>#VALUE!</v>
      </c>
    </row>
    <row r="118" spans="1:10">
      <c r="A118" s="1" t="e">
        <v>#VALUE!</v>
      </c>
      <c r="B118" s="1" t="e">
        <v>#VALUE!</v>
      </c>
      <c r="D118" s="1" t="s">
        <v>654</v>
      </c>
      <c r="I118" s="1" t="str">
        <f>_xlfn.XLOOKUP(D118,Emails!D:D,Emails!D:D)</f>
        <v>angelmang1@hotmail.com</v>
      </c>
      <c r="J118" s="1" t="e">
        <f>_xlfn.XLOOKUP(A118,Emails!A:A,Emails!A:A)</f>
        <v>#VALUE!</v>
      </c>
    </row>
    <row r="119" spans="1:10">
      <c r="A119" s="1" t="e">
        <v>#VALUE!</v>
      </c>
      <c r="B119" s="1" t="e">
        <v>#VALUE!</v>
      </c>
      <c r="D119" s="1" t="s">
        <v>63</v>
      </c>
      <c r="I119" s="1" t="str">
        <f>_xlfn.XLOOKUP(D119,Emails!D:D,Emails!D:D)</f>
        <v>anwatt@comcast.net</v>
      </c>
      <c r="J119" s="1" t="e">
        <f>_xlfn.XLOOKUP(A119,Emails!A:A,Emails!A:A)</f>
        <v>#VALUE!</v>
      </c>
    </row>
    <row r="120" spans="1:10">
      <c r="A120" s="1" t="e">
        <v>#VALUE!</v>
      </c>
      <c r="B120" s="1" t="e">
        <v>#VALUE!</v>
      </c>
      <c r="D120" s="1" t="s">
        <v>1284</v>
      </c>
      <c r="I120" s="1" t="str">
        <f>_xlfn.XLOOKUP(D120,Emails!D:D,Emails!D:D)</f>
        <v>baghdadbobbyb@yahoo.com</v>
      </c>
      <c r="J120" s="1" t="e">
        <f>_xlfn.XLOOKUP(A120,Emails!A:A,Emails!A:A)</f>
        <v>#VALUE!</v>
      </c>
    </row>
    <row r="121" spans="1:10">
      <c r="A121" s="1" t="e">
        <v>#VALUE!</v>
      </c>
      <c r="B121" s="1" t="e">
        <v>#VALUE!</v>
      </c>
      <c r="D121" s="1" t="s">
        <v>1471</v>
      </c>
      <c r="I121" s="1" t="str">
        <f>_xlfn.XLOOKUP(D121,Emails!D:D,Emails!D:D)</f>
        <v>Bbersson@aol.com</v>
      </c>
      <c r="J121" s="1" t="e">
        <f>_xlfn.XLOOKUP(A121,Emails!A:A,Emails!A:A)</f>
        <v>#VALUE!</v>
      </c>
    </row>
    <row r="122" spans="1:10">
      <c r="A122" s="1" t="e">
        <v>#VALUE!</v>
      </c>
      <c r="B122" s="1" t="e">
        <v>#VALUE!</v>
      </c>
      <c r="D122" s="1" t="s">
        <v>1472</v>
      </c>
      <c r="I122" s="1" t="str">
        <f>_xlfn.XLOOKUP(D122,Emails!D:D,Emails!D:D)</f>
        <v>BCharvat@HHCP.com</v>
      </c>
      <c r="J122" s="1" t="e">
        <f>_xlfn.XLOOKUP(A122,Emails!A:A,Emails!A:A)</f>
        <v>#VALUE!</v>
      </c>
    </row>
    <row r="123" spans="1:10">
      <c r="A123" s="1" t="e">
        <v>#VALUE!</v>
      </c>
      <c r="B123" s="1" t="e">
        <v>#VALUE!</v>
      </c>
      <c r="D123" s="1" t="s">
        <v>231</v>
      </c>
      <c r="I123" s="1" t="str">
        <f>_xlfn.XLOOKUP(D123,Emails!D:D,Emails!D:D)</f>
        <v>bea_farmer@yahoo.com</v>
      </c>
      <c r="J123" s="1" t="e">
        <f>_xlfn.XLOOKUP(A123,Emails!A:A,Emails!A:A)</f>
        <v>#VALUE!</v>
      </c>
    </row>
    <row r="124" spans="1:10">
      <c r="A124" s="1" t="e">
        <v>#VALUE!</v>
      </c>
      <c r="B124" s="1" t="e">
        <v>#VALUE!</v>
      </c>
      <c r="D124" s="1" t="s">
        <v>1037</v>
      </c>
      <c r="I124" s="1" t="str">
        <f>_xlfn.XLOOKUP(D124,Emails!D:D,Emails!D:D)</f>
        <v>biddog1@bellsouth.net</v>
      </c>
      <c r="J124" s="1" t="e">
        <f>_xlfn.XLOOKUP(A124,Emails!A:A,Emails!A:A)</f>
        <v>#VALUE!</v>
      </c>
    </row>
    <row r="125" spans="1:10">
      <c r="A125" s="1" t="e">
        <v>#VALUE!</v>
      </c>
      <c r="B125" s="1" t="e">
        <v>#VALUE!</v>
      </c>
      <c r="D125" s="1" t="s">
        <v>565</v>
      </c>
      <c r="I125" s="1" t="str">
        <f>_xlfn.XLOOKUP(D125,Emails!D:D,Emails!D:D)</f>
        <v>bmemory@cummingselec.com</v>
      </c>
      <c r="J125" s="1" t="e">
        <f>_xlfn.XLOOKUP(A125,Emails!A:A,Emails!A:A)</f>
        <v>#VALUE!</v>
      </c>
    </row>
    <row r="126" spans="1:10">
      <c r="A126" s="1" t="e">
        <v>#VALUE!</v>
      </c>
      <c r="B126" s="1" t="e">
        <v>#VALUE!</v>
      </c>
      <c r="D126" s="1" t="s">
        <v>913</v>
      </c>
      <c r="I126" s="1" t="str">
        <f>_xlfn.XLOOKUP(D126,Emails!D:D,Emails!D:D)</f>
        <v>bobo1948@yahoo.com</v>
      </c>
      <c r="J126" s="1" t="e">
        <f>_xlfn.XLOOKUP(A126,Emails!A:A,Emails!A:A)</f>
        <v>#VALUE!</v>
      </c>
    </row>
    <row r="127" spans="1:10">
      <c r="A127" s="1" t="e">
        <v>#VALUE!</v>
      </c>
      <c r="B127" s="1" t="e">
        <v>#VALUE!</v>
      </c>
      <c r="D127" s="1" t="s">
        <v>475</v>
      </c>
      <c r="I127" s="1" t="str">
        <f>_xlfn.XLOOKUP(D127,Emails!D:D,Emails!D:D)</f>
        <v>bxbeaugeste@yahoo.com</v>
      </c>
      <c r="J127" s="1" t="e">
        <f>_xlfn.XLOOKUP(A127,Emails!A:A,Emails!A:A)</f>
        <v>#VALUE!</v>
      </c>
    </row>
    <row r="128" spans="1:10">
      <c r="A128" s="1" t="e">
        <v>#VALUE!</v>
      </c>
      <c r="B128" s="1" t="e">
        <v>#VALUE!</v>
      </c>
      <c r="D128" s="1" t="s">
        <v>1476</v>
      </c>
      <c r="I128" s="1" t="str">
        <f>_xlfn.XLOOKUP(D128,Emails!D:D,Emails!D:D)</f>
        <v>CaptRehkopf@Gmail.com</v>
      </c>
      <c r="J128" s="1" t="e">
        <f>_xlfn.XLOOKUP(A128,Emails!A:A,Emails!A:A)</f>
        <v>#VALUE!</v>
      </c>
    </row>
    <row r="129" spans="1:10">
      <c r="A129" s="1" t="e">
        <v>#VALUE!</v>
      </c>
      <c r="B129" s="1" t="e">
        <v>#VALUE!</v>
      </c>
      <c r="D129" s="1" t="s">
        <v>1241</v>
      </c>
      <c r="I129" s="1" t="str">
        <f>_xlfn.XLOOKUP(D129,Emails!D:D,Emails!D:D)</f>
        <v>carver2@earthlink.net</v>
      </c>
      <c r="J129" s="1" t="e">
        <f>_xlfn.XLOOKUP(A129,Emails!A:A,Emails!A:A)</f>
        <v>#VALUE!</v>
      </c>
    </row>
    <row r="130" spans="1:10">
      <c r="A130" s="1" t="e">
        <v>#VALUE!</v>
      </c>
      <c r="B130" s="1" t="e">
        <v>#VALUE!</v>
      </c>
      <c r="D130" s="1" t="s">
        <v>1056</v>
      </c>
      <c r="I130" s="1" t="str">
        <f>_xlfn.XLOOKUP(D130,Emails!D:D,Emails!D:D)</f>
        <v>cb14medic@yahoo.com</v>
      </c>
      <c r="J130" s="1" t="e">
        <f>_xlfn.XLOOKUP(A130,Emails!A:A,Emails!A:A)</f>
        <v>#VALUE!</v>
      </c>
    </row>
    <row r="131" spans="1:10">
      <c r="A131" s="1" t="e">
        <v>#VALUE!</v>
      </c>
      <c r="B131" s="1" t="e">
        <v>#VALUE!</v>
      </c>
      <c r="D131" s="1" t="s">
        <v>894</v>
      </c>
      <c r="I131" s="1" t="str">
        <f>_xlfn.XLOOKUP(D131,Emails!D:D,Emails!D:D)</f>
        <v>cbchuckandkathy@msn.com</v>
      </c>
      <c r="J131" s="1" t="e">
        <f>_xlfn.XLOOKUP(A131,Emails!A:A,Emails!A:A)</f>
        <v>#VALUE!</v>
      </c>
    </row>
    <row r="132" spans="1:10">
      <c r="A132" s="1" t="e">
        <v>#VALUE!</v>
      </c>
      <c r="B132" s="1" t="e">
        <v>#VALUE!</v>
      </c>
      <c r="D132" s="1" t="s">
        <v>1</v>
      </c>
      <c r="I132" s="1" t="str">
        <f>_xlfn.XLOOKUP(D132,Emails!D:D,Emails!D:D)</f>
        <v>cbgator02@gmail.com</v>
      </c>
      <c r="J132" s="1" t="e">
        <f>_xlfn.XLOOKUP(A132,Emails!A:A,Emails!A:A)</f>
        <v>#VALUE!</v>
      </c>
    </row>
    <row r="133" spans="1:10">
      <c r="A133" s="1" t="e">
        <v>#VALUE!</v>
      </c>
      <c r="B133" s="1" t="e">
        <v>#VALUE!</v>
      </c>
      <c r="D133" s="1" t="s">
        <v>1262</v>
      </c>
      <c r="I133" s="1" t="str">
        <f>_xlfn.XLOOKUP(D133,Emails!D:D,Emails!D:D)</f>
        <v>ccampbell@leonpa.org</v>
      </c>
      <c r="J133" s="1" t="e">
        <f>_xlfn.XLOOKUP(A133,Emails!A:A,Emails!A:A)</f>
        <v>#VALUE!</v>
      </c>
    </row>
    <row r="134" spans="1:10">
      <c r="A134" s="1" t="e">
        <v>#VALUE!</v>
      </c>
      <c r="B134" s="1" t="e">
        <v>#VALUE!</v>
      </c>
      <c r="D134" s="1" t="s">
        <v>1477</v>
      </c>
      <c r="I134" s="1" t="str">
        <f>_xlfn.XLOOKUP(D134,Emails!D:D,Emails!D:D)</f>
        <v>CDRSeabee@aol.com</v>
      </c>
      <c r="J134" s="1" t="e">
        <f>_xlfn.XLOOKUP(A134,Emails!A:A,Emails!A:A)</f>
        <v>#VALUE!</v>
      </c>
    </row>
    <row r="135" spans="1:10">
      <c r="A135" s="1" t="e">
        <v>#VALUE!</v>
      </c>
      <c r="B135" s="1" t="e">
        <v>#VALUE!</v>
      </c>
      <c r="D135" s="1" t="s">
        <v>222</v>
      </c>
      <c r="I135" s="1" t="str">
        <f>_xlfn.XLOOKUP(D135,Emails!D:D,Emails!D:D)</f>
        <v>cgflorida@gmail.com</v>
      </c>
      <c r="J135" s="1" t="e">
        <f>_xlfn.XLOOKUP(A135,Emails!A:A,Emails!A:A)</f>
        <v>#VALUE!</v>
      </c>
    </row>
    <row r="136" spans="1:10">
      <c r="A136" s="1" t="e">
        <v>#VALUE!</v>
      </c>
      <c r="B136" s="1" t="e">
        <v>#VALUE!</v>
      </c>
      <c r="D136" s="1" t="s">
        <v>273</v>
      </c>
      <c r="I136" s="1" t="str">
        <f>_xlfn.XLOOKUP(D136,Emails!D:D,Emails!D:D)</f>
        <v>charlesandbettyshep@comcast.net</v>
      </c>
      <c r="J136" s="1" t="e">
        <f>_xlfn.XLOOKUP(A136,Emails!A:A,Emails!A:A)</f>
        <v>#VALUE!</v>
      </c>
    </row>
    <row r="137" spans="1:10">
      <c r="A137" s="1" t="e">
        <v>#VALUE!</v>
      </c>
      <c r="B137" s="1" t="e">
        <v>#VALUE!</v>
      </c>
      <c r="D137" s="1" t="s">
        <v>1219</v>
      </c>
      <c r="I137" s="1" t="str">
        <f>_xlfn.XLOOKUP(D137,Emails!D:D,Emails!D:D)</f>
        <v>chiefcherry@aol.com</v>
      </c>
      <c r="J137" s="1" t="e">
        <f>_xlfn.XLOOKUP(A137,Emails!A:A,Emails!A:A)</f>
        <v>#VALUE!</v>
      </c>
    </row>
    <row r="138" spans="1:10">
      <c r="A138" s="1" t="e">
        <v>#VALUE!</v>
      </c>
      <c r="B138" s="1" t="e">
        <v>#VALUE!</v>
      </c>
      <c r="D138" s="1" t="s">
        <v>204</v>
      </c>
      <c r="I138" s="1" t="str">
        <f>_xlfn.XLOOKUP(D138,Emails!D:D,Emails!D:D)</f>
        <v>chipmunkhardwoods@msn.com</v>
      </c>
      <c r="J138" s="1" t="e">
        <f>_xlfn.XLOOKUP(A138,Emails!A:A,Emails!A:A)</f>
        <v>#VALUE!</v>
      </c>
    </row>
    <row r="139" spans="1:10">
      <c r="A139" s="1" t="e">
        <v>#VALUE!</v>
      </c>
      <c r="B139" s="1" t="e">
        <v>#VALUE!</v>
      </c>
      <c r="D139" s="1" t="s">
        <v>550</v>
      </c>
      <c r="I139" s="1" t="str">
        <f>_xlfn.XLOOKUP(D139,Emails!D:D,Emails!D:D)</f>
        <v>chuckd_36@hotmail.com</v>
      </c>
      <c r="J139" s="1" t="e">
        <f>_xlfn.XLOOKUP(A139,Emails!A:A,Emails!A:A)</f>
        <v>#VALUE!</v>
      </c>
    </row>
    <row r="140" spans="1:10">
      <c r="A140" s="1" t="e">
        <v>#VALUE!</v>
      </c>
      <c r="B140" s="1" t="e">
        <v>#VALUE!</v>
      </c>
      <c r="D140" s="1" t="s">
        <v>860</v>
      </c>
      <c r="I140" s="1" t="str">
        <f>_xlfn.XLOOKUP(D140,Emails!D:D,Emails!D:D)</f>
        <v>cj_20207947@outlook.com</v>
      </c>
      <c r="J140" s="1" t="e">
        <f>_xlfn.XLOOKUP(A140,Emails!A:A,Emails!A:A)</f>
        <v>#VALUE!</v>
      </c>
    </row>
    <row r="141" spans="1:10">
      <c r="A141" s="1" t="e">
        <v>#VALUE!</v>
      </c>
      <c r="B141" s="1" t="e">
        <v>#VALUE!</v>
      </c>
      <c r="D141" s="1" t="s">
        <v>361</v>
      </c>
      <c r="I141" s="1" t="str">
        <f>_xlfn.XLOOKUP(D141,Emails!D:D,Emails!D:D)</f>
        <v>cm1reid@aol.com</v>
      </c>
      <c r="J141" s="1" t="e">
        <f>_xlfn.XLOOKUP(A141,Emails!A:A,Emails!A:A)</f>
        <v>#VALUE!</v>
      </c>
    </row>
    <row r="142" spans="1:10">
      <c r="A142" s="1" t="e">
        <v>#VALUE!</v>
      </c>
      <c r="B142" s="1" t="e">
        <v>#VALUE!</v>
      </c>
      <c r="D142" s="1" t="s">
        <v>1479</v>
      </c>
      <c r="I142" s="1" t="str">
        <f>_xlfn.XLOOKUP(D142,Emails!D:D,Emails!D:D)</f>
        <v>cm2cando@aol.com</v>
      </c>
      <c r="J142" s="1" t="e">
        <f>_xlfn.XLOOKUP(A142,Emails!A:A,Emails!A:A)</f>
        <v>#VALUE!</v>
      </c>
    </row>
    <row r="143" spans="1:10">
      <c r="A143" s="1" t="e">
        <v>#VALUE!</v>
      </c>
      <c r="B143" s="1" t="e">
        <v>#VALUE!</v>
      </c>
      <c r="D143" s="1" t="s">
        <v>176</v>
      </c>
      <c r="I143" s="1" t="str">
        <f>_xlfn.XLOOKUP(D143,Emails!D:D,Emails!D:D)</f>
        <v>cm2strickland@aol.com</v>
      </c>
      <c r="J143" s="1" t="e">
        <f>_xlfn.XLOOKUP(A143,Emails!A:A,Emails!A:A)</f>
        <v>#VALUE!</v>
      </c>
    </row>
    <row r="144" spans="1:10">
      <c r="A144" s="1" t="e">
        <v>#VALUE!</v>
      </c>
      <c r="B144" s="1" t="e">
        <v>#VALUE!</v>
      </c>
      <c r="D144" s="1" t="s">
        <v>649</v>
      </c>
      <c r="I144" s="1" t="str">
        <f>_xlfn.XLOOKUP(D144,Emails!D:D,Emails!D:D)</f>
        <v>cmankins@cox.net</v>
      </c>
      <c r="J144" s="1" t="e">
        <f>_xlfn.XLOOKUP(A144,Emails!A:A,Emails!A:A)</f>
        <v>#VALUE!</v>
      </c>
    </row>
    <row r="145" spans="1:10">
      <c r="A145" s="1" t="e">
        <v>#VALUE!</v>
      </c>
      <c r="B145" s="1" t="e">
        <v>#VALUE!</v>
      </c>
      <c r="D145" s="1" t="s">
        <v>1394</v>
      </c>
      <c r="I145" s="1" t="str">
        <f>_xlfn.XLOOKUP(D145,Emails!D:D,Emails!D:D)</f>
        <v>cmcsanthony@hotmail.com</v>
      </c>
      <c r="J145" s="1" t="e">
        <f>_xlfn.XLOOKUP(A145,Emails!A:A,Emails!A:A)</f>
        <v>#VALUE!</v>
      </c>
    </row>
    <row r="146" spans="1:10">
      <c r="A146" s="1" t="e">
        <v>#VALUE!</v>
      </c>
      <c r="B146" s="1" t="e">
        <v>#VALUE!</v>
      </c>
      <c r="D146" s="1" t="s">
        <v>554</v>
      </c>
      <c r="I146" s="1" t="str">
        <f>_xlfn.XLOOKUP(D146,Emails!D:D,Emails!D:D)</f>
        <v>cmillard@gte.net</v>
      </c>
      <c r="J146" s="1" t="e">
        <f>_xlfn.XLOOKUP(A146,Emails!A:A,Emails!A:A)</f>
        <v>#VALUE!</v>
      </c>
    </row>
    <row r="147" spans="1:10">
      <c r="A147" s="1" t="e">
        <v>#VALUE!</v>
      </c>
      <c r="B147" s="1" t="e">
        <v>#VALUE!</v>
      </c>
      <c r="D147" s="1" t="s">
        <v>826</v>
      </c>
      <c r="I147" s="1" t="str">
        <f>_xlfn.XLOOKUP(D147,Emails!D:D,Emails!D:D)</f>
        <v>crhuntley@yahoo.com</v>
      </c>
      <c r="J147" s="1" t="e">
        <f>_xlfn.XLOOKUP(A147,Emails!A:A,Emails!A:A)</f>
        <v>#VALUE!</v>
      </c>
    </row>
    <row r="148" spans="1:10">
      <c r="A148" s="1" t="e">
        <v>#VALUE!</v>
      </c>
      <c r="B148" s="1" t="e">
        <v>#VALUE!</v>
      </c>
      <c r="D148" s="1" t="s">
        <v>191</v>
      </c>
      <c r="I148" s="1" t="str">
        <f>_xlfn.XLOOKUP(D148,Emails!D:D,Emails!D:D)</f>
        <v>cstokes9@tampabay.rr.com</v>
      </c>
      <c r="J148" s="1" t="e">
        <f>_xlfn.XLOOKUP(A148,Emails!A:A,Emails!A:A)</f>
        <v>#VALUE!</v>
      </c>
    </row>
    <row r="149" spans="1:10">
      <c r="A149" s="1" t="e">
        <v>#VALUE!</v>
      </c>
      <c r="B149" s="1" t="e">
        <v>#VALUE!</v>
      </c>
      <c r="D149" s="1" t="s">
        <v>644</v>
      </c>
      <c r="I149" s="1" t="str">
        <f>_xlfn.XLOOKUP(D149,Emails!D:D,Emails!D:D)</f>
        <v>d_marasco@yahoo.com</v>
      </c>
      <c r="J149" s="1" t="e">
        <f>_xlfn.XLOOKUP(A149,Emails!A:A,Emails!A:A)</f>
        <v>#VALUE!</v>
      </c>
    </row>
    <row r="150" spans="1:10">
      <c r="A150" s="1" t="e">
        <v>#VALUE!</v>
      </c>
      <c r="B150" s="1" t="e">
        <v>#VALUE!</v>
      </c>
      <c r="D150" s="1" t="s">
        <v>1416</v>
      </c>
      <c r="I150" s="1" t="str">
        <f>_xlfn.XLOOKUP(D150,Emails!D:D,Emails!D:D)</f>
        <v>d74cuda@hotmail.com</v>
      </c>
      <c r="J150" s="1" t="e">
        <f>_xlfn.XLOOKUP(A150,Emails!A:A,Emails!A:A)</f>
        <v>#VALUE!</v>
      </c>
    </row>
    <row r="151" spans="1:10">
      <c r="A151" s="1" t="e">
        <v>#VALUE!</v>
      </c>
      <c r="B151" s="1" t="e">
        <v>#VALUE!</v>
      </c>
      <c r="D151" s="1" t="s">
        <v>772</v>
      </c>
      <c r="I151" s="1" t="str">
        <f>_xlfn.XLOOKUP(D151,Emails!D:D,Emails!D:D)</f>
        <v>dakny@aol.com</v>
      </c>
      <c r="J151" s="1" t="e">
        <f>_xlfn.XLOOKUP(A151,Emails!A:A,Emails!A:A)</f>
        <v>#VALUE!</v>
      </c>
    </row>
    <row r="152" spans="1:10">
      <c r="A152" s="1" t="e">
        <v>#VALUE!</v>
      </c>
      <c r="B152" s="1" t="e">
        <v>#VALUE!</v>
      </c>
      <c r="D152" s="1" t="s">
        <v>1090</v>
      </c>
      <c r="I152" s="1" t="str">
        <f>_xlfn.XLOOKUP(D152,Emails!D:D,Emails!D:D)</f>
        <v>ddoelaw@aol.com</v>
      </c>
      <c r="J152" s="1" t="e">
        <f>_xlfn.XLOOKUP(A152,Emails!A:A,Emails!A:A)</f>
        <v>#VALUE!</v>
      </c>
    </row>
    <row r="153" spans="1:10">
      <c r="A153" s="1" t="e">
        <v>#VALUE!</v>
      </c>
      <c r="B153" s="1" t="e">
        <v>#VALUE!</v>
      </c>
      <c r="D153" s="1" t="s">
        <v>1304</v>
      </c>
      <c r="I153" s="1" t="str">
        <f>_xlfn.XLOOKUP(D153,Emails!D:D,Emails!D:D)</f>
        <v>debrockway1@aol.com</v>
      </c>
      <c r="J153" s="1" t="e">
        <f>_xlfn.XLOOKUP(A153,Emails!A:A,Emails!A:A)</f>
        <v>#VALUE!</v>
      </c>
    </row>
    <row r="154" spans="1:10">
      <c r="A154" s="1" t="e">
        <v>#VALUE!</v>
      </c>
      <c r="B154" s="1" t="e">
        <v>#VALUE!</v>
      </c>
      <c r="D154" s="1" t="s">
        <v>618</v>
      </c>
      <c r="I154" s="1" t="str">
        <f>_xlfn.XLOOKUP(D154,Emails!D:D,Emails!D:D)</f>
        <v>detmaloy@att.net</v>
      </c>
      <c r="J154" s="1" t="e">
        <f>_xlfn.XLOOKUP(A154,Emails!A:A,Emails!A:A)</f>
        <v>#VALUE!</v>
      </c>
    </row>
    <row r="155" spans="1:10">
      <c r="A155" s="1" t="e">
        <v>#VALUE!</v>
      </c>
      <c r="B155" s="1" t="e">
        <v>#VALUE!</v>
      </c>
      <c r="D155" s="1" t="s">
        <v>435</v>
      </c>
      <c r="I155" s="1" t="str">
        <f>_xlfn.XLOOKUP(D155,Emails!D:D,Emails!D:D)</f>
        <v>double00@nefcom.net</v>
      </c>
      <c r="J155" s="1" t="e">
        <f>_xlfn.XLOOKUP(A155,Emails!A:A,Emails!A:A)</f>
        <v>#VALUE!</v>
      </c>
    </row>
    <row r="156" spans="1:10">
      <c r="A156" s="1" t="e">
        <v>#VALUE!</v>
      </c>
      <c r="B156" s="1" t="e">
        <v>#VALUE!</v>
      </c>
      <c r="D156" s="1" t="s">
        <v>1487</v>
      </c>
      <c r="I156" s="1" t="str">
        <f>_xlfn.XLOOKUP(D156,Emails!D:D,Emails!D:D)</f>
        <v>dtilki@verizon.net</v>
      </c>
      <c r="J156" s="1" t="e">
        <f>_xlfn.XLOOKUP(A156,Emails!A:A,Emails!A:A)</f>
        <v>#VALUE!</v>
      </c>
    </row>
    <row r="157" spans="1:10">
      <c r="A157" s="1" t="e">
        <v>#VALUE!</v>
      </c>
      <c r="B157" s="1" t="e">
        <v>#VALUE!</v>
      </c>
      <c r="D157" s="1" t="s">
        <v>1017</v>
      </c>
      <c r="I157" s="1" t="str">
        <f>_xlfn.XLOOKUP(D157,Emails!D:D,Emails!D:D)</f>
        <v>dtjfernald@msn.com</v>
      </c>
      <c r="J157" s="1" t="e">
        <f>_xlfn.XLOOKUP(A157,Emails!A:A,Emails!A:A)</f>
        <v>#VALUE!</v>
      </c>
    </row>
    <row r="158" spans="1:10">
      <c r="A158" s="1" t="e">
        <v>#VALUE!</v>
      </c>
      <c r="B158" s="1" t="e">
        <v>#VALUE!</v>
      </c>
      <c r="D158" s="1" t="s">
        <v>405</v>
      </c>
      <c r="I158" s="1" t="str">
        <f>_xlfn.XLOOKUP(D158,Emails!D:D,Emails!D:D)</f>
        <v>dwp2plus5@aol.com</v>
      </c>
      <c r="J158" s="1" t="e">
        <f>_xlfn.XLOOKUP(A158,Emails!A:A,Emails!A:A)</f>
        <v>#VALUE!</v>
      </c>
    </row>
    <row r="159" spans="1:10">
      <c r="A159" s="1" t="e">
        <v>#VALUE!</v>
      </c>
      <c r="B159" s="1" t="e">
        <v>#VALUE!</v>
      </c>
      <c r="D159" s="1" t="s">
        <v>1354</v>
      </c>
      <c r="I159" s="1" t="str">
        <f>_xlfn.XLOOKUP(D159,Emails!D:D,Emails!D:D)</f>
        <v>ebartholom13@aol.com</v>
      </c>
      <c r="J159" s="1" t="e">
        <f>_xlfn.XLOOKUP(A159,Emails!A:A,Emails!A:A)</f>
        <v>#VALUE!</v>
      </c>
    </row>
    <row r="160" spans="1:10">
      <c r="A160" s="1" t="e">
        <v>#VALUE!</v>
      </c>
      <c r="B160" s="1" t="e">
        <v>#VALUE!</v>
      </c>
      <c r="D160" s="1" t="s">
        <v>594</v>
      </c>
      <c r="I160" s="1" t="str">
        <f>_xlfn.XLOOKUP(D160,Emails!D:D,Emails!D:D)</f>
        <v>ecm80@aol.com</v>
      </c>
      <c r="J160" s="1" t="e">
        <f>_xlfn.XLOOKUP(A160,Emails!A:A,Emails!A:A)</f>
        <v>#VALUE!</v>
      </c>
    </row>
    <row r="161" spans="1:10">
      <c r="A161" s="1" t="e">
        <v>#VALUE!</v>
      </c>
      <c r="B161" s="1" t="e">
        <v>#VALUE!</v>
      </c>
      <c r="D161" s="1" t="s">
        <v>756</v>
      </c>
      <c r="I161" s="1" t="str">
        <f>_xlfn.XLOOKUP(D161,Emails!D:D,Emails!D:D)</f>
        <v>ecutweetie@gotricounty.com</v>
      </c>
      <c r="J161" s="1" t="e">
        <f>_xlfn.XLOOKUP(A161,Emails!A:A,Emails!A:A)</f>
        <v>#VALUE!</v>
      </c>
    </row>
    <row r="162" spans="1:10">
      <c r="A162" s="1" t="e">
        <v>#VALUE!</v>
      </c>
      <c r="B162" s="1" t="e">
        <v>#VALUE!</v>
      </c>
      <c r="D162" s="1" t="s">
        <v>379</v>
      </c>
      <c r="I162" s="1" t="str">
        <f>_xlfn.XLOOKUP(D162,Emails!D:D,Emails!D:D)</f>
        <v>eibill@aol.com</v>
      </c>
      <c r="J162" s="1" t="e">
        <f>_xlfn.XLOOKUP(A162,Emails!A:A,Emails!A:A)</f>
        <v>#VALUE!</v>
      </c>
    </row>
    <row r="163" spans="1:10">
      <c r="A163" s="1" t="e">
        <v>#VALUE!</v>
      </c>
      <c r="B163" s="1" t="e">
        <v>#VALUE!</v>
      </c>
      <c r="D163" s="1" t="s">
        <v>1033</v>
      </c>
      <c r="I163" s="1" t="str">
        <f>_xlfn.XLOOKUP(D163,Emails!D:D,Emails!D:D)</f>
        <v>emery@engineer.com</v>
      </c>
      <c r="J163" s="1" t="e">
        <f>_xlfn.XLOOKUP(A163,Emails!A:A,Emails!A:A)</f>
        <v>#VALUE!</v>
      </c>
    </row>
    <row r="164" spans="1:10">
      <c r="A164" s="1" t="e">
        <v>#VALUE!</v>
      </c>
      <c r="B164" s="1" t="e">
        <v>#VALUE!</v>
      </c>
      <c r="D164" s="1" t="s">
        <v>134</v>
      </c>
      <c r="I164" s="1" t="str">
        <f>_xlfn.XLOOKUP(D164,Emails!D:D,Emails!D:D)</f>
        <v>eo2seabee55@yahoo.com</v>
      </c>
      <c r="J164" s="1" t="e">
        <f>_xlfn.XLOOKUP(A164,Emails!A:A,Emails!A:A)</f>
        <v>#VALUE!</v>
      </c>
    </row>
    <row r="165" spans="1:10">
      <c r="A165" s="1" t="e">
        <v>#VALUE!</v>
      </c>
      <c r="B165" s="1" t="e">
        <v>#VALUE!</v>
      </c>
      <c r="D165" s="1" t="s">
        <v>234</v>
      </c>
      <c r="I165" s="1" t="str">
        <f>_xlfn.XLOOKUP(D165,Emails!D:D,Emails!D:D)</f>
        <v>eoseabee14@yahoo.com</v>
      </c>
      <c r="J165" s="1" t="e">
        <f>_xlfn.XLOOKUP(A165,Emails!A:A,Emails!A:A)</f>
        <v>#VALUE!</v>
      </c>
    </row>
    <row r="166" spans="1:10">
      <c r="A166" s="1" t="e">
        <v>#VALUE!</v>
      </c>
      <c r="B166" s="1" t="e">
        <v>#VALUE!</v>
      </c>
      <c r="D166" s="1" t="s">
        <v>630</v>
      </c>
      <c r="I166" s="1" t="str">
        <f>_xlfn.XLOOKUP(D166,Emails!D:D,Emails!D:D)</f>
        <v>flacpl555@gmail.com</v>
      </c>
      <c r="J166" s="1" t="e">
        <f>_xlfn.XLOOKUP(A166,Emails!A:A,Emails!A:A)</f>
        <v>#VALUE!</v>
      </c>
    </row>
    <row r="167" spans="1:10">
      <c r="A167" s="1" t="e">
        <v>#VALUE!</v>
      </c>
      <c r="B167" s="1" t="e">
        <v>#VALUE!</v>
      </c>
      <c r="D167" s="1" t="s">
        <v>1101</v>
      </c>
      <c r="I167" s="1" t="str">
        <f>_xlfn.XLOOKUP(D167,Emails!D:D,Emails!D:D)</f>
        <v>fmderr@aol.com</v>
      </c>
      <c r="J167" s="1" t="e">
        <f>_xlfn.XLOOKUP(A167,Emails!A:A,Emails!A:A)</f>
        <v>#VALUE!</v>
      </c>
    </row>
    <row r="168" spans="1:10">
      <c r="A168" s="1" t="e">
        <v>#VALUE!</v>
      </c>
      <c r="B168" s="1" t="e">
        <v>#VALUE!</v>
      </c>
      <c r="D168" s="1" t="s">
        <v>981</v>
      </c>
      <c r="I168" s="1" t="str">
        <f>_xlfn.XLOOKUP(D168,Emails!D:D,Emails!D:D)</f>
        <v>gertelrpi@gmail.com</v>
      </c>
      <c r="J168" s="1" t="e">
        <f>_xlfn.XLOOKUP(A168,Emails!A:A,Emails!A:A)</f>
        <v>#VALUE!</v>
      </c>
    </row>
    <row r="169" spans="1:10">
      <c r="A169" s="1" t="e">
        <v>#VALUE!</v>
      </c>
      <c r="B169" s="1" t="e">
        <v>#VALUE!</v>
      </c>
      <c r="D169" s="1" t="s">
        <v>610</v>
      </c>
      <c r="I169" s="1" t="str">
        <f>_xlfn.XLOOKUP(D169,Emails!D:D,Emails!D:D)</f>
        <v>giraffeboy100@yahoo.com</v>
      </c>
      <c r="J169" s="1" t="e">
        <f>_xlfn.XLOOKUP(A169,Emails!A:A,Emails!A:A)</f>
        <v>#VALUE!</v>
      </c>
    </row>
    <row r="170" spans="1:10">
      <c r="A170" s="1" t="e">
        <v>#VALUE!</v>
      </c>
      <c r="B170" s="1" t="e">
        <v>#VALUE!</v>
      </c>
      <c r="D170" s="1" t="s">
        <v>1081</v>
      </c>
      <c r="I170" s="1" t="str">
        <f>_xlfn.XLOOKUP(D170,Emails!D:D,Emails!D:D)</f>
        <v>gtdore@aol.com</v>
      </c>
      <c r="J170" s="1" t="e">
        <f>_xlfn.XLOOKUP(A170,Emails!A:A,Emails!A:A)</f>
        <v>#VALUE!</v>
      </c>
    </row>
    <row r="171" spans="1:10">
      <c r="A171" s="1" t="e">
        <v>#VALUE!</v>
      </c>
      <c r="B171" s="1" t="e">
        <v>#VALUE!</v>
      </c>
      <c r="D171" s="1" t="s">
        <v>1491</v>
      </c>
      <c r="I171" s="1" t="str">
        <f>_xlfn.XLOOKUP(D171,Emails!D:D,Emails!D:D)</f>
        <v>gwvogel3538@gmail.com</v>
      </c>
      <c r="J171" s="1" t="e">
        <f>_xlfn.XLOOKUP(A171,Emails!A:A,Emails!A:A)</f>
        <v>#VALUE!</v>
      </c>
    </row>
    <row r="172" spans="1:10">
      <c r="A172" s="1" t="e">
        <v>#VALUE!</v>
      </c>
      <c r="B172" s="1" t="e">
        <v>#VALUE!</v>
      </c>
      <c r="D172" s="1" t="s">
        <v>477</v>
      </c>
      <c r="I172" s="1" t="str">
        <f>_xlfn.XLOOKUP(D172,Emails!D:D,Emails!D:D)</f>
        <v>halmurray@gmail.com</v>
      </c>
      <c r="J172" s="1" t="e">
        <f>_xlfn.XLOOKUP(A172,Emails!A:A,Emails!A:A)</f>
        <v>#VALUE!</v>
      </c>
    </row>
    <row r="173" spans="1:10">
      <c r="A173" s="1" t="e">
        <v>#VALUE!</v>
      </c>
      <c r="B173" s="1" t="e">
        <v>#VALUE!</v>
      </c>
      <c r="D173" s="1" t="s">
        <v>685</v>
      </c>
      <c r="I173" s="1" t="str">
        <f>_xlfn.XLOOKUP(D173,Emails!D:D,Emails!D:D)</f>
        <v>hardcharger100@yahoo.com</v>
      </c>
      <c r="J173" s="1" t="e">
        <f>_xlfn.XLOOKUP(A173,Emails!A:A,Emails!A:A)</f>
        <v>#VALUE!</v>
      </c>
    </row>
    <row r="174" spans="1:10">
      <c r="A174" s="1" t="e">
        <v>#VALUE!</v>
      </c>
      <c r="B174" s="1" t="e">
        <v>#VALUE!</v>
      </c>
      <c r="D174" s="1" t="s">
        <v>1300</v>
      </c>
      <c r="I174" s="1" t="str">
        <f>_xlfn.XLOOKUP(D174,Emails!D:D,Emails!D:D)</f>
        <v>henryema@yahoo.com</v>
      </c>
      <c r="J174" s="1" t="e">
        <f>_xlfn.XLOOKUP(A174,Emails!A:A,Emails!A:A)</f>
        <v>#VALUE!</v>
      </c>
    </row>
    <row r="175" spans="1:10">
      <c r="A175" s="1" t="e">
        <v>#VALUE!</v>
      </c>
      <c r="B175" s="1" t="e">
        <v>#VALUE!</v>
      </c>
      <c r="D175" s="1" t="s">
        <v>880</v>
      </c>
      <c r="I175" s="1" t="str">
        <f>_xlfn.XLOOKUP(D175,Emails!D:D,Emails!D:D)</f>
        <v>herbstk@aol.com</v>
      </c>
      <c r="J175" s="1" t="e">
        <f>_xlfn.XLOOKUP(A175,Emails!A:A,Emails!A:A)</f>
        <v>#VALUE!</v>
      </c>
    </row>
    <row r="176" spans="1:10">
      <c r="A176" s="1" t="e">
        <v>#VALUE!</v>
      </c>
      <c r="B176" s="1" t="e">
        <v>#VALUE!</v>
      </c>
      <c r="D176" s="1" t="s">
        <v>1492</v>
      </c>
      <c r="I176" s="1" t="str">
        <f>_xlfn.XLOOKUP(D176,Emails!D:D,Emails!D:D)</f>
        <v>Hilrieekempjr@aol.com</v>
      </c>
      <c r="J176" s="1" t="e">
        <f>_xlfn.XLOOKUP(A176,Emails!A:A,Emails!A:A)</f>
        <v>#VALUE!</v>
      </c>
    </row>
    <row r="177" spans="1:10">
      <c r="A177" s="1" t="e">
        <v>#VALUE!</v>
      </c>
      <c r="B177" s="1" t="e">
        <v>#VALUE!</v>
      </c>
      <c r="D177" s="1" t="s">
        <v>852</v>
      </c>
      <c r="I177" s="1" t="str">
        <f>_xlfn.XLOOKUP(D177,Emails!D:D,Emails!D:D)</f>
        <v>holifieldc@aol.com</v>
      </c>
      <c r="J177" s="1" t="e">
        <f>_xlfn.XLOOKUP(A177,Emails!A:A,Emails!A:A)</f>
        <v>#VALUE!</v>
      </c>
    </row>
    <row r="178" spans="1:10">
      <c r="A178" s="1" t="e">
        <v>#VALUE!</v>
      </c>
      <c r="B178" s="1" t="e">
        <v>#VALUE!</v>
      </c>
      <c r="D178" s="1" t="s">
        <v>506</v>
      </c>
      <c r="I178" s="1" t="str">
        <f>_xlfn.XLOOKUP(D178,Emails!D:D,Emails!D:D)</f>
        <v>hookem1tex@bellsouth.net</v>
      </c>
      <c r="J178" s="1" t="e">
        <f>_xlfn.XLOOKUP(A178,Emails!A:A,Emails!A:A)</f>
        <v>#VALUE!</v>
      </c>
    </row>
    <row r="179" spans="1:10">
      <c r="A179" s="1" t="e">
        <v>#VALUE!</v>
      </c>
      <c r="B179" s="1" t="e">
        <v>#VALUE!</v>
      </c>
      <c r="D179" s="1" t="s">
        <v>839</v>
      </c>
      <c r="I179" s="1" t="str">
        <f>_xlfn.XLOOKUP(D179,Emails!D:D,Emails!D:D)</f>
        <v>howehouse@bellsouth.net</v>
      </c>
      <c r="J179" s="1" t="e">
        <f>_xlfn.XLOOKUP(A179,Emails!A:A,Emails!A:A)</f>
        <v>#VALUE!</v>
      </c>
    </row>
    <row r="180" spans="1:10">
      <c r="A180" s="1" t="e">
        <v>#VALUE!</v>
      </c>
      <c r="B180" s="1" t="e">
        <v>#VALUE!</v>
      </c>
      <c r="D180" s="1" t="s">
        <v>256</v>
      </c>
      <c r="I180" s="1" t="str">
        <f>_xlfn.XLOOKUP(D180,Emails!D:D,Emails!D:D)</f>
        <v>ht1bee@aol.com</v>
      </c>
      <c r="J180" s="1" t="e">
        <f>_xlfn.XLOOKUP(A180,Emails!A:A,Emails!A:A)</f>
        <v>#VALUE!</v>
      </c>
    </row>
    <row r="181" spans="1:10">
      <c r="A181" s="1" t="e">
        <v>#VALUE!</v>
      </c>
      <c r="B181" s="1" t="e">
        <v>#VALUE!</v>
      </c>
      <c r="D181" s="1" t="s">
        <v>417</v>
      </c>
      <c r="I181" s="1" t="str">
        <f>_xlfn.XLOOKUP(D181,Emails!D:D,Emails!D:D)</f>
        <v>htround@yahoo.com</v>
      </c>
      <c r="J181" s="1" t="e">
        <f>_xlfn.XLOOKUP(A181,Emails!A:A,Emails!A:A)</f>
        <v>#VALUE!</v>
      </c>
    </row>
    <row r="182" spans="1:10">
      <c r="A182" s="1" t="e">
        <v>#VALUE!</v>
      </c>
      <c r="B182" s="1" t="e">
        <v>#VALUE!</v>
      </c>
      <c r="D182" s="1" t="s">
        <v>68</v>
      </c>
      <c r="I182" s="1" t="str">
        <f>_xlfn.XLOOKUP(D182,Emails!D:D,Emails!D:D)</f>
        <v>hwatkl@aol.com</v>
      </c>
      <c r="J182" s="1" t="e">
        <f>_xlfn.XLOOKUP(A182,Emails!A:A,Emails!A:A)</f>
        <v>#VALUE!</v>
      </c>
    </row>
    <row r="183" spans="1:10">
      <c r="A183" s="1" t="e">
        <v>#VALUE!</v>
      </c>
      <c r="B183" s="1" t="e">
        <v>#VALUE!</v>
      </c>
      <c r="D183" s="1" t="s">
        <v>581</v>
      </c>
      <c r="I183" s="1" t="str">
        <f>_xlfn.XLOOKUP(D183,Emails!D:D,Emails!D:D)</f>
        <v>jamieau@aol.com</v>
      </c>
      <c r="J183" s="1" t="e">
        <f>_xlfn.XLOOKUP(A183,Emails!A:A,Emails!A:A)</f>
        <v>#VALUE!</v>
      </c>
    </row>
    <row r="184" spans="1:10">
      <c r="A184" s="1" t="e">
        <v>#VALUE!</v>
      </c>
      <c r="B184" s="1" t="e">
        <v>#VALUE!</v>
      </c>
      <c r="D184" s="1" t="s">
        <v>1494</v>
      </c>
      <c r="I184" s="1" t="str">
        <f>_xlfn.XLOOKUP(D184,Emails!D:D,Emails!D:D)</f>
        <v>Jas0910@aol.com</v>
      </c>
      <c r="J184" s="1" t="e">
        <f>_xlfn.XLOOKUP(A184,Emails!A:A,Emails!A:A)</f>
        <v>#VALUE!</v>
      </c>
    </row>
    <row r="185" spans="1:10">
      <c r="A185" s="1" t="e">
        <v>#VALUE!</v>
      </c>
      <c r="B185" s="1" t="e">
        <v>#VALUE!</v>
      </c>
      <c r="D185" s="1" t="s">
        <v>1349</v>
      </c>
      <c r="I185" s="1" t="str">
        <f>_xlfn.XLOOKUP(D185,Emails!D:D,Emails!D:D)</f>
        <v>jbartlett501@msn.com</v>
      </c>
      <c r="J185" s="1" t="e">
        <f>_xlfn.XLOOKUP(A185,Emails!A:A,Emails!A:A)</f>
        <v>#VALUE!</v>
      </c>
    </row>
    <row r="186" spans="1:10">
      <c r="A186" s="1" t="e">
        <v>#VALUE!</v>
      </c>
      <c r="B186" s="1" t="e">
        <v>#VALUE!</v>
      </c>
      <c r="D186" s="1" t="s">
        <v>1164</v>
      </c>
      <c r="I186" s="1" t="str">
        <f>_xlfn.XLOOKUP(D186,Emails!D:D,Emails!D:D)</f>
        <v>jcouch00@bellsouth.net</v>
      </c>
      <c r="J186" s="1" t="e">
        <f>_xlfn.XLOOKUP(A186,Emails!A:A,Emails!A:A)</f>
        <v>#VALUE!</v>
      </c>
    </row>
    <row r="187" spans="1:10">
      <c r="A187" s="1" t="e">
        <v>#VALUE!</v>
      </c>
      <c r="B187" s="1" t="e">
        <v>#VALUE!</v>
      </c>
      <c r="D187" s="1" t="s">
        <v>1121</v>
      </c>
      <c r="I187" s="1" t="str">
        <f>_xlfn.XLOOKUP(D187,Emails!D:D,Emails!D:D)</f>
        <v>jdebolt800@aol.com</v>
      </c>
      <c r="J187" s="1" t="e">
        <f>_xlfn.XLOOKUP(A187,Emails!A:A,Emails!A:A)</f>
        <v>#VALUE!</v>
      </c>
    </row>
    <row r="188" spans="1:10">
      <c r="A188" s="1" t="e">
        <v>#VALUE!</v>
      </c>
      <c r="B188" s="1" t="e">
        <v>#VALUE!</v>
      </c>
      <c r="D188" s="1" t="s">
        <v>279</v>
      </c>
      <c r="I188" s="1" t="str">
        <f>_xlfn.XLOOKUP(D188,Emails!D:D,Emails!D:D)</f>
        <v>jepashel@aol.com</v>
      </c>
      <c r="J188" s="1" t="e">
        <f>_xlfn.XLOOKUP(A188,Emails!A:A,Emails!A:A)</f>
        <v>#VALUE!</v>
      </c>
    </row>
    <row r="189" spans="1:10">
      <c r="A189" s="1" t="e">
        <v>#VALUE!</v>
      </c>
      <c r="B189" s="1" t="e">
        <v>#VALUE!</v>
      </c>
      <c r="D189" s="1" t="s">
        <v>1495</v>
      </c>
      <c r="I189" s="1" t="str">
        <f>_xlfn.XLOOKUP(D189,Emails!D:D,Emails!D:D)</f>
        <v>Jerome10@comcast.net</v>
      </c>
      <c r="J189" s="1" t="e">
        <f>_xlfn.XLOOKUP(A189,Emails!A:A,Emails!A:A)</f>
        <v>#VALUE!</v>
      </c>
    </row>
    <row r="190" spans="1:10">
      <c r="A190" s="1" t="e">
        <v>#VALUE!</v>
      </c>
      <c r="B190" s="1" t="e">
        <v>#VALUE!</v>
      </c>
      <c r="D190" s="1" t="s">
        <v>1496</v>
      </c>
      <c r="I190" s="1" t="str">
        <f>_xlfn.XLOOKUP(D190,Emails!D:D,Emails!D:D)</f>
        <v>Jfletc3292@aol.com</v>
      </c>
      <c r="J190" s="1" t="e">
        <f>_xlfn.XLOOKUP(A190,Emails!A:A,Emails!A:A)</f>
        <v>#VALUE!</v>
      </c>
    </row>
    <row r="191" spans="1:10">
      <c r="A191" s="1" t="e">
        <v>#VALUE!</v>
      </c>
      <c r="B191" s="1" t="e">
        <v>#VALUE!</v>
      </c>
      <c r="D191" s="1" t="s">
        <v>865</v>
      </c>
      <c r="I191" s="1" t="str">
        <f>_xlfn.XLOOKUP(D191,Emails!D:D,Emails!D:D)</f>
        <v>jhillyeriii@aol.com</v>
      </c>
      <c r="J191" s="1" t="e">
        <f>_xlfn.XLOOKUP(A191,Emails!A:A,Emails!A:A)</f>
        <v>#VALUE!</v>
      </c>
    </row>
    <row r="192" spans="1:10">
      <c r="A192" s="1" t="e">
        <v>#VALUE!</v>
      </c>
      <c r="B192" s="1" t="e">
        <v>#VALUE!</v>
      </c>
      <c r="D192" s="1" t="s">
        <v>805</v>
      </c>
      <c r="I192" s="1" t="str">
        <f>_xlfn.XLOOKUP(D192,Emails!D:D,Emails!D:D)</f>
        <v>jiampettij@bellsouth.net</v>
      </c>
      <c r="J192" s="1" t="e">
        <f>_xlfn.XLOOKUP(A192,Emails!A:A,Emails!A:A)</f>
        <v>#VALUE!</v>
      </c>
    </row>
    <row r="193" spans="1:10">
      <c r="A193" s="1" t="e">
        <v>#VALUE!</v>
      </c>
      <c r="B193" s="1" t="e">
        <v>#VALUE!</v>
      </c>
      <c r="D193" s="1" t="s">
        <v>389</v>
      </c>
      <c r="I193" s="1" t="str">
        <f>_xlfn.XLOOKUP(D193,Emails!D:D,Emails!D:D)</f>
        <v>jipolston228@gmail.com</v>
      </c>
      <c r="J193" s="1" t="e">
        <f>_xlfn.XLOOKUP(A193,Emails!A:A,Emails!A:A)</f>
        <v>#VALUE!</v>
      </c>
    </row>
    <row r="194" spans="1:10">
      <c r="A194" s="1" t="e">
        <v>#VALUE!</v>
      </c>
      <c r="B194" s="1" t="e">
        <v>#VALUE!</v>
      </c>
      <c r="D194" s="1" t="s">
        <v>1424</v>
      </c>
      <c r="I194" s="1" t="str">
        <f>_xlfn.XLOOKUP(D194,Emails!D:D,Emails!D:D)</f>
        <v>johnallanbuilder@aol.com</v>
      </c>
      <c r="J194" s="1" t="e">
        <f>_xlfn.XLOOKUP(A194,Emails!A:A,Emails!A:A)</f>
        <v>#VALUE!</v>
      </c>
    </row>
    <row r="195" spans="1:10">
      <c r="A195" s="1" t="e">
        <v>#VALUE!</v>
      </c>
      <c r="B195" s="1" t="e">
        <v>#VALUE!</v>
      </c>
      <c r="D195" s="1" t="s">
        <v>1196</v>
      </c>
      <c r="I195" s="1" t="str">
        <f>_xlfn.XLOOKUP(D195,Emails!D:D,Emails!D:D)</f>
        <v>johnhclanton@coastalnow.net</v>
      </c>
      <c r="J195" s="1" t="e">
        <f>_xlfn.XLOOKUP(A195,Emails!A:A,Emails!A:A)</f>
        <v>#VALUE!</v>
      </c>
    </row>
    <row r="196" spans="1:10">
      <c r="A196" s="1" t="e">
        <v>#VALUE!</v>
      </c>
      <c r="B196" s="1" t="e">
        <v>#VALUE!</v>
      </c>
      <c r="D196" s="1" t="s">
        <v>733</v>
      </c>
      <c r="I196" s="1" t="str">
        <f>_xlfn.XLOOKUP(D196,Emails!D:D,Emails!D:D)</f>
        <v>johnlarsen5298@att.net</v>
      </c>
      <c r="J196" s="1" t="e">
        <f>_xlfn.XLOOKUP(A196,Emails!A:A,Emails!A:A)</f>
        <v>#VALUE!</v>
      </c>
    </row>
    <row r="197" spans="1:10">
      <c r="A197" s="1" t="e">
        <v>#VALUE!</v>
      </c>
      <c r="B197" s="1" t="e">
        <v>#VALUE!</v>
      </c>
      <c r="D197" s="1" t="s">
        <v>467</v>
      </c>
      <c r="I197" s="1" t="str">
        <f>_xlfn.XLOOKUP(D197,Emails!D:D,Emails!D:D)</f>
        <v>johnnieelcid89@aol.com</v>
      </c>
      <c r="J197" s="1" t="e">
        <f>_xlfn.XLOOKUP(A197,Emails!A:A,Emails!A:A)</f>
        <v>#VALUE!</v>
      </c>
    </row>
    <row r="198" spans="1:10">
      <c r="A198" s="1" t="e">
        <v>#VALUE!</v>
      </c>
      <c r="B198" s="1" t="e">
        <v>#VALUE!</v>
      </c>
      <c r="D198" s="1" t="s">
        <v>1497</v>
      </c>
      <c r="I198" s="1" t="str">
        <f>_xlfn.XLOOKUP(D198,Emails!D:D,Emails!D:D)</f>
        <v>johnpm@jea.com</v>
      </c>
      <c r="J198" s="1" t="e">
        <f>_xlfn.XLOOKUP(A198,Emails!A:A,Emails!A:A)</f>
        <v>#VALUE!</v>
      </c>
    </row>
    <row r="199" spans="1:10">
      <c r="A199" s="1" t="e">
        <v>#VALUE!</v>
      </c>
      <c r="B199" s="1" t="e">
        <v>#VALUE!</v>
      </c>
      <c r="D199" s="1" t="s">
        <v>1499</v>
      </c>
      <c r="I199" s="1" t="str">
        <f>_xlfn.XLOOKUP(D199,Emails!D:D,Emails!D:D)</f>
        <v>jpwalker16@verizon.net</v>
      </c>
      <c r="J199" s="1" t="e">
        <f>_xlfn.XLOOKUP(A199,Emails!A:A,Emails!A:A)</f>
        <v>#VALUE!</v>
      </c>
    </row>
    <row r="200" spans="1:10">
      <c r="A200" s="1" t="e">
        <v>#VALUE!</v>
      </c>
      <c r="B200" s="1" t="e">
        <v>#VALUE!</v>
      </c>
      <c r="D200" s="1" t="s">
        <v>1028</v>
      </c>
      <c r="I200" s="1" t="str">
        <f>_xlfn.XLOOKUP(D200,Emails!D:D,Emails!D:D)</f>
        <v>keneric@etcmail.com</v>
      </c>
      <c r="J200" s="1" t="e">
        <f>_xlfn.XLOOKUP(A200,Emails!A:A,Emails!A:A)</f>
        <v>#VALUE!</v>
      </c>
    </row>
    <row r="201" spans="1:10">
      <c r="A201" s="1" t="e">
        <v>#VALUE!</v>
      </c>
      <c r="B201" s="1" t="e">
        <v>#VALUE!</v>
      </c>
      <c r="D201" s="1" t="s">
        <v>1276</v>
      </c>
      <c r="I201" s="1" t="str">
        <f>_xlfn.XLOOKUP(D201,Emails!D:D,Emails!D:D)</f>
        <v>kf4qpolkcity@gmail.com</v>
      </c>
      <c r="J201" s="1" t="e">
        <f>_xlfn.XLOOKUP(A201,Emails!A:A,Emails!A:A)</f>
        <v>#VALUE!</v>
      </c>
    </row>
    <row r="202" spans="1:10">
      <c r="A202" s="1" t="e">
        <v>#VALUE!</v>
      </c>
      <c r="B202" s="1" t="e">
        <v>#VALUE!</v>
      </c>
      <c r="D202" s="1" t="s">
        <v>323</v>
      </c>
      <c r="I202" s="1" t="str">
        <f>_xlfn.XLOOKUP(D202,Emails!D:D,Emails!D:D)</f>
        <v>kfr94svx@netzero.net</v>
      </c>
      <c r="J202" s="1" t="e">
        <f>_xlfn.XLOOKUP(A202,Emails!A:A,Emails!A:A)</f>
        <v>#VALUE!</v>
      </c>
    </row>
    <row r="203" spans="1:10">
      <c r="A203" s="1" t="e">
        <v>#VALUE!</v>
      </c>
      <c r="B203" s="1" t="e">
        <v>#VALUE!</v>
      </c>
      <c r="D203" s="1" t="s">
        <v>903</v>
      </c>
      <c r="I203" s="1" t="str">
        <f>_xlfn.XLOOKUP(D203,Emails!D:D,Emails!D:D)</f>
        <v>khah@juno.com</v>
      </c>
      <c r="J203" s="1" t="e">
        <f>_xlfn.XLOOKUP(A203,Emails!A:A,Emails!A:A)</f>
        <v>#VALUE!</v>
      </c>
    </row>
    <row r="204" spans="1:10">
      <c r="A204" s="1" t="e">
        <v>#VALUE!</v>
      </c>
      <c r="B204" s="1" t="e">
        <v>#VALUE!</v>
      </c>
      <c r="D204" s="1" t="s">
        <v>1383</v>
      </c>
      <c r="I204" s="1" t="str">
        <f>_xlfn.XLOOKUP(D204,Emails!D:D,Emails!D:D)</f>
        <v>kjadee1050@aol.com</v>
      </c>
      <c r="J204" s="1" t="e">
        <f>_xlfn.XLOOKUP(A204,Emails!A:A,Emails!A:A)</f>
        <v>#VALUE!</v>
      </c>
    </row>
    <row r="205" spans="1:10">
      <c r="A205" s="1" t="e">
        <v>#VALUE!</v>
      </c>
      <c r="B205" s="1" t="e">
        <v>#VALUE!</v>
      </c>
      <c r="D205" s="1" t="s">
        <v>668</v>
      </c>
      <c r="I205" s="1" t="str">
        <f>_xlfn.XLOOKUP(D205,Emails!D:D,Emails!D:D)</f>
        <v>kmalik@fsu.edu</v>
      </c>
      <c r="J205" s="1" t="e">
        <f>_xlfn.XLOOKUP(A205,Emails!A:A,Emails!A:A)</f>
        <v>#VALUE!</v>
      </c>
    </row>
    <row r="206" spans="1:10">
      <c r="A206" s="1" t="e">
        <v>#VALUE!</v>
      </c>
      <c r="B206" s="1" t="e">
        <v>#VALUE!</v>
      </c>
      <c r="D206" s="1" t="s">
        <v>148</v>
      </c>
      <c r="I206" s="1" t="str">
        <f>_xlfn.XLOOKUP(D206,Emails!D:D,Emails!D:D)</f>
        <v>ksumm76872@aol.com</v>
      </c>
      <c r="J206" s="1" t="e">
        <f>_xlfn.XLOOKUP(A206,Emails!A:A,Emails!A:A)</f>
        <v>#VALUE!</v>
      </c>
    </row>
    <row r="207" spans="1:10">
      <c r="A207" s="1" t="e">
        <v>#VALUE!</v>
      </c>
      <c r="B207" s="1" t="e">
        <v>#VALUE!</v>
      </c>
      <c r="D207" s="1" t="s">
        <v>1500</v>
      </c>
      <c r="I207" s="1" t="str">
        <f>_xlfn.XLOOKUP(D207,Emails!D:D,Emails!D:D)</f>
        <v>LCDRGraham@comcast.net</v>
      </c>
      <c r="J207" s="1" t="e">
        <f>_xlfn.XLOOKUP(A207,Emails!A:A,Emails!A:A)</f>
        <v>#VALUE!</v>
      </c>
    </row>
    <row r="208" spans="1:10">
      <c r="A208" s="1" t="e">
        <v>#VALUE!</v>
      </c>
      <c r="B208" s="1" t="e">
        <v>#VALUE!</v>
      </c>
      <c r="D208" s="1" t="s">
        <v>976</v>
      </c>
      <c r="I208" s="1" t="str">
        <f>_xlfn.XLOOKUP(D208,Emails!D:D,Emails!D:D)</f>
        <v>lgilbertson@sc.rr.com</v>
      </c>
      <c r="J208" s="1" t="e">
        <f>_xlfn.XLOOKUP(A208,Emails!A:A,Emails!A:A)</f>
        <v>#VALUE!</v>
      </c>
    </row>
    <row r="209" spans="1:10">
      <c r="A209" s="1" t="e">
        <v>#VALUE!</v>
      </c>
      <c r="B209" s="1" t="e">
        <v>#VALUE!</v>
      </c>
      <c r="D209" s="1" t="s">
        <v>1501</v>
      </c>
      <c r="I209" s="1" t="str">
        <f>_xlfn.XLOOKUP(D209,Emails!D:D,Emails!D:D)</f>
        <v>Lmarlowe@cfl.rr.com</v>
      </c>
      <c r="J209" s="1" t="e">
        <f>_xlfn.XLOOKUP(A209,Emails!A:A,Emails!A:A)</f>
        <v>#VALUE!</v>
      </c>
    </row>
    <row r="210" spans="1:10">
      <c r="A210" s="1" t="e">
        <v>#VALUE!</v>
      </c>
      <c r="B210" s="1" t="e">
        <v>#VALUE!</v>
      </c>
      <c r="D210" s="1" t="s">
        <v>130</v>
      </c>
      <c r="I210" s="1" t="str">
        <f>_xlfn.XLOOKUP(D210,Emails!D:D,Emails!D:D)</f>
        <v>mac.thigpen@navy.mil</v>
      </c>
      <c r="J210" s="1" t="e">
        <f>_xlfn.XLOOKUP(A210,Emails!A:A,Emails!A:A)</f>
        <v>#VALUE!</v>
      </c>
    </row>
    <row r="211" spans="1:10">
      <c r="A211" s="1" t="e">
        <v>#VALUE!</v>
      </c>
      <c r="B211" s="1" t="e">
        <v>#VALUE!</v>
      </c>
      <c r="D211" s="1" t="s">
        <v>1503</v>
      </c>
      <c r="I211" s="1" t="str">
        <f>_xlfn.XLOOKUP(D211,Emails!D:D,Emails!D:D)</f>
        <v>MaconiD@yahoo.com</v>
      </c>
      <c r="J211" s="1" t="e">
        <f>_xlfn.XLOOKUP(A211,Emails!A:A,Emails!A:A)</f>
        <v>#VALUE!</v>
      </c>
    </row>
    <row r="212" spans="1:10">
      <c r="A212" s="1" t="e">
        <v>#VALUE!</v>
      </c>
      <c r="B212" s="1" t="e">
        <v>#VALUE!</v>
      </c>
      <c r="D212" s="1" t="s">
        <v>1078</v>
      </c>
      <c r="I212" s="1" t="str">
        <f>_xlfn.XLOOKUP(D212,Emails!D:D,Emails!D:D)</f>
        <v>madouber@yahoo.com</v>
      </c>
      <c r="J212" s="1" t="e">
        <f>_xlfn.XLOOKUP(A212,Emails!A:A,Emails!A:A)</f>
        <v>#VALUE!</v>
      </c>
    </row>
    <row r="213" spans="1:10">
      <c r="A213" s="1" t="e">
        <v>#VALUE!</v>
      </c>
      <c r="B213" s="1" t="e">
        <v>#VALUE!</v>
      </c>
      <c r="D213" s="1" t="s">
        <v>801</v>
      </c>
      <c r="I213" s="1" t="str">
        <f>_xlfn.XLOOKUP(D213,Emails!D:D,Emails!D:D)</f>
        <v>mcjohns31@aol.com</v>
      </c>
      <c r="J213" s="1" t="e">
        <f>_xlfn.XLOOKUP(A213,Emails!A:A,Emails!A:A)</f>
        <v>#VALUE!</v>
      </c>
    </row>
    <row r="214" spans="1:10">
      <c r="A214" s="1" t="e">
        <v>#VALUE!</v>
      </c>
      <c r="B214" s="1" t="e">
        <v>#VALUE!</v>
      </c>
      <c r="D214" s="1" t="s">
        <v>251</v>
      </c>
      <c r="I214" s="1" t="str">
        <f>_xlfn.XLOOKUP(D214,Emails!D:D,Emails!D:D)</f>
        <v>mclcws@yahoo.com</v>
      </c>
      <c r="J214" s="1" t="e">
        <f>_xlfn.XLOOKUP(A214,Emails!A:A,Emails!A:A)</f>
        <v>#VALUE!</v>
      </c>
    </row>
    <row r="215" spans="1:10">
      <c r="A215" s="1" t="e">
        <v>#VALUE!</v>
      </c>
      <c r="B215" s="1" t="e">
        <v>#VALUE!</v>
      </c>
      <c r="D215" s="1" t="s">
        <v>570</v>
      </c>
      <c r="I215" s="1" t="str">
        <f>_xlfn.XLOOKUP(D215,Emails!D:D,Emails!D:D)</f>
        <v>meadowsm46@hotmail.com</v>
      </c>
      <c r="J215" s="1" t="e">
        <f>_xlfn.XLOOKUP(A215,Emails!A:A,Emails!A:A)</f>
        <v>#VALUE!</v>
      </c>
    </row>
    <row r="216" spans="1:10">
      <c r="A216" s="1" t="e">
        <v>#VALUE!</v>
      </c>
      <c r="B216" s="1" t="e">
        <v>#VALUE!</v>
      </c>
      <c r="D216" s="1" t="s">
        <v>1142</v>
      </c>
      <c r="I216" s="1" t="str">
        <f>_xlfn.XLOOKUP(D216,Emails!D:D,Emails!D:D)</f>
        <v>mecurran@bellsouth.net</v>
      </c>
      <c r="J216" s="1" t="e">
        <f>_xlfn.XLOOKUP(A216,Emails!A:A,Emails!A:A)</f>
        <v>#VALUE!</v>
      </c>
    </row>
    <row r="217" spans="1:10">
      <c r="A217" s="1" t="e">
        <v>#VALUE!</v>
      </c>
      <c r="B217" s="1" t="e">
        <v>#VALUE!</v>
      </c>
      <c r="D217" s="1" t="s">
        <v>1288</v>
      </c>
      <c r="I217" s="1" t="str">
        <f>_xlfn.XLOOKUP(D217,Emails!D:D,Emails!D:D)</f>
        <v>menabobburns@gmail.com</v>
      </c>
      <c r="J217" s="1" t="e">
        <f>_xlfn.XLOOKUP(A217,Emails!A:A,Emails!A:A)</f>
        <v>#VALUE!</v>
      </c>
    </row>
    <row r="218" spans="1:10">
      <c r="A218" s="1" t="e">
        <v>#VALUE!</v>
      </c>
      <c r="B218" s="1" t="e">
        <v>#VALUE!</v>
      </c>
      <c r="D218" s="1" t="s">
        <v>512</v>
      </c>
      <c r="I218" s="1" t="str">
        <f>_xlfn.XLOOKUP(D218,Emails!D:D,Emails!D:D)</f>
        <v>mhmoore2000@aol.com</v>
      </c>
      <c r="J218" s="1" t="e">
        <f>_xlfn.XLOOKUP(A218,Emails!A:A,Emails!A:A)</f>
        <v>#VALUE!</v>
      </c>
    </row>
    <row r="219" spans="1:10">
      <c r="A219" s="1" t="e">
        <v>#VALUE!</v>
      </c>
      <c r="B219" s="1" t="e">
        <v>#VALUE!</v>
      </c>
      <c r="D219" s="1" t="s">
        <v>532</v>
      </c>
      <c r="I219" s="1" t="str">
        <f>_xlfn.XLOOKUP(D219,Emails!D:D,Emails!D:D)</f>
        <v>minch@ufl.edu</v>
      </c>
      <c r="J219" s="1" t="e">
        <f>_xlfn.XLOOKUP(A219,Emails!A:A,Emails!A:A)</f>
        <v>#VALUE!</v>
      </c>
    </row>
    <row r="220" spans="1:10">
      <c r="A220" s="1" t="e">
        <v>#VALUE!</v>
      </c>
      <c r="B220" s="1" t="e">
        <v>#VALUE!</v>
      </c>
      <c r="D220" s="1" t="s">
        <v>528</v>
      </c>
      <c r="I220" s="1" t="str">
        <f>_xlfn.XLOOKUP(D220,Emails!D:D,Emails!D:D)</f>
        <v>minto157@aol.com</v>
      </c>
      <c r="J220" s="1" t="e">
        <f>_xlfn.XLOOKUP(A220,Emails!A:A,Emails!A:A)</f>
        <v>#VALUE!</v>
      </c>
    </row>
    <row r="221" spans="1:10">
      <c r="A221" s="1" t="e">
        <v>#VALUE!</v>
      </c>
      <c r="B221" s="1" t="e">
        <v>#VALUE!</v>
      </c>
      <c r="D221" s="1" t="s">
        <v>634</v>
      </c>
      <c r="I221" s="1" t="str">
        <f>_xlfn.XLOOKUP(D221,Emails!D:D,Emails!D:D)</f>
        <v>mitchm432@yahoo.com</v>
      </c>
      <c r="J221" s="1" t="e">
        <f>_xlfn.XLOOKUP(A221,Emails!A:A,Emails!A:A)</f>
        <v>#VALUE!</v>
      </c>
    </row>
    <row r="222" spans="1:10">
      <c r="A222" s="1" t="e">
        <v>#VALUE!</v>
      </c>
      <c r="B222" s="1" t="e">
        <v>#VALUE!</v>
      </c>
      <c r="D222" s="1" t="s">
        <v>264</v>
      </c>
      <c r="I222" s="1" t="str">
        <f>_xlfn.XLOOKUP(D222,Emails!D:D,Emails!D:D)</f>
        <v>mkshirah@hotmail.com</v>
      </c>
      <c r="J222" s="1" t="e">
        <f>_xlfn.XLOOKUP(A222,Emails!A:A,Emails!A:A)</f>
        <v>#VALUE!</v>
      </c>
    </row>
    <row r="223" spans="1:10">
      <c r="A223" s="1" t="e">
        <v>#VALUE!</v>
      </c>
      <c r="B223" s="1" t="e">
        <v>#VALUE!</v>
      </c>
      <c r="D223" s="1" t="s">
        <v>625</v>
      </c>
      <c r="I223" s="1" t="str">
        <f>_xlfn.XLOOKUP(D223,Emails!D:D,Emails!D:D)</f>
        <v>mmathisen4@hotmail.com</v>
      </c>
      <c r="J223" s="1" t="e">
        <f>_xlfn.XLOOKUP(A223,Emails!A:A,Emails!A:A)</f>
        <v>#VALUE!</v>
      </c>
    </row>
    <row r="224" spans="1:10">
      <c r="A224" s="1" t="e">
        <v>#VALUE!</v>
      </c>
      <c r="B224" s="1" t="e">
        <v>#VALUE!</v>
      </c>
      <c r="D224" s="1" t="s">
        <v>519</v>
      </c>
      <c r="I224" s="1" t="str">
        <f>_xlfn.XLOOKUP(D224,Emails!D:D,Emails!D:D)</f>
        <v>monaghmw@comcast.net</v>
      </c>
      <c r="J224" s="1" t="e">
        <f>_xlfn.XLOOKUP(A224,Emails!A:A,Emails!A:A)</f>
        <v>#VALUE!</v>
      </c>
    </row>
    <row r="225" spans="1:10">
      <c r="A225" s="1" t="e">
        <v>#VALUE!</v>
      </c>
      <c r="B225" s="1" t="e">
        <v>#VALUE!</v>
      </c>
      <c r="D225" s="1" t="s">
        <v>143</v>
      </c>
      <c r="I225" s="1" t="str">
        <f>_xlfn.XLOOKUP(D225,Emails!D:D,Emails!D:D)</f>
        <v>mrajc99@aol.com</v>
      </c>
      <c r="J225" s="1" t="e">
        <f>_xlfn.XLOOKUP(A225,Emails!A:A,Emails!A:A)</f>
        <v>#VALUE!</v>
      </c>
    </row>
    <row r="226" spans="1:10">
      <c r="A226" s="1" t="e">
        <v>#VALUE!</v>
      </c>
      <c r="B226" s="1" t="e">
        <v>#VALUE!</v>
      </c>
      <c r="D226" s="1" t="s">
        <v>602</v>
      </c>
      <c r="I226" s="1" t="str">
        <f>_xlfn.XLOOKUP(D226,Emails!D:D,Emails!D:D)</f>
        <v>mtmccoy@bellsouth.net</v>
      </c>
      <c r="J226" s="1" t="e">
        <f>_xlfn.XLOOKUP(A226,Emails!A:A,Emails!A:A)</f>
        <v>#VALUE!</v>
      </c>
    </row>
    <row r="227" spans="1:10">
      <c r="A227" s="1" t="e">
        <v>#VALUE!</v>
      </c>
      <c r="B227" s="1" t="e">
        <v>#VALUE!</v>
      </c>
      <c r="D227" s="1" t="s">
        <v>345</v>
      </c>
      <c r="I227" s="1" t="str">
        <f>_xlfn.XLOOKUP(D227,Emails!D:D,Emails!D:D)</f>
        <v>navy_bee2003@yahoo.com</v>
      </c>
      <c r="J227" s="1" t="e">
        <f>_xlfn.XLOOKUP(A227,Emails!A:A,Emails!A:A)</f>
        <v>#VALUE!</v>
      </c>
    </row>
    <row r="228" spans="1:10">
      <c r="A228" s="1" t="e">
        <v>#VALUE!</v>
      </c>
      <c r="B228" s="1" t="e">
        <v>#VALUE!</v>
      </c>
      <c r="D228" s="1" t="s">
        <v>658</v>
      </c>
      <c r="I228" s="1" t="str">
        <f>_xlfn.XLOOKUP(D228,Emails!D:D,Emails!D:D)</f>
        <v>nick.mangieri@outlook.com</v>
      </c>
      <c r="J228" s="1" t="e">
        <f>_xlfn.XLOOKUP(A228,Emails!A:A,Emails!A:A)</f>
        <v>#VALUE!</v>
      </c>
    </row>
    <row r="229" spans="1:10">
      <c r="A229" s="1" t="e">
        <v>#VALUE!</v>
      </c>
      <c r="B229" s="1" t="e">
        <v>#VALUE!</v>
      </c>
      <c r="D229" s="1" t="s">
        <v>445</v>
      </c>
      <c r="I229" s="1" t="str">
        <f>_xlfn.XLOOKUP(D229,Emails!D:D,Emails!D:D)</f>
        <v>nigh@bellsouth.net</v>
      </c>
      <c r="J229" s="1" t="e">
        <f>_xlfn.XLOOKUP(A229,Emails!A:A,Emails!A:A)</f>
        <v>#VALUE!</v>
      </c>
    </row>
    <row r="230" spans="1:10">
      <c r="A230" s="1" t="e">
        <v>#VALUE!</v>
      </c>
      <c r="B230" s="1" t="e">
        <v>#VALUE!</v>
      </c>
      <c r="D230" s="1" t="s">
        <v>1508</v>
      </c>
      <c r="I230" s="1" t="str">
        <f>_xlfn.XLOOKUP(D230,Emails!D:D,Emails!D:D)</f>
        <v>nmcb14xo@aol.com</v>
      </c>
      <c r="J230" s="1" t="e">
        <f>_xlfn.XLOOKUP(A230,Emails!A:A,Emails!A:A)</f>
        <v>#VALUE!</v>
      </c>
    </row>
    <row r="231" spans="1:10">
      <c r="A231" s="1" t="e">
        <v>#VALUE!</v>
      </c>
      <c r="B231" s="1" t="e">
        <v>#VALUE!</v>
      </c>
      <c r="D231" s="1" t="s">
        <v>700</v>
      </c>
      <c r="I231" s="1" t="str">
        <f>_xlfn.XLOOKUP(D231,Emails!D:D,Emails!D:D)</f>
        <v>noah@long.net</v>
      </c>
      <c r="J231" s="1" t="e">
        <f>_xlfn.XLOOKUP(A231,Emails!A:A,Emails!A:A)</f>
        <v>#VALUE!</v>
      </c>
    </row>
    <row r="232" spans="1:10">
      <c r="A232" s="1" t="e">
        <v>#VALUE!</v>
      </c>
      <c r="B232" s="1" t="e">
        <v>#VALUE!</v>
      </c>
      <c r="D232" s="1" t="s">
        <v>426</v>
      </c>
      <c r="I232" s="1" t="str">
        <f>_xlfn.XLOOKUP(D232,Emails!D:D,Emails!D:D)</f>
        <v>nora2640@bellsouth.net</v>
      </c>
      <c r="J232" s="1" t="e">
        <f>_xlfn.XLOOKUP(A232,Emails!A:A,Emails!A:A)</f>
        <v>#VALUE!</v>
      </c>
    </row>
    <row r="233" spans="1:10">
      <c r="A233" s="1" t="e">
        <v>#VALUE!</v>
      </c>
      <c r="B233" s="1" t="e">
        <v>#VALUE!</v>
      </c>
      <c r="D233" s="1" t="s">
        <v>1051</v>
      </c>
      <c r="I233" s="1" t="str">
        <f>_xlfn.XLOOKUP(D233,Emails!D:D,Emails!D:D)</f>
        <v>normandchf@aol.com</v>
      </c>
      <c r="J233" s="1" t="e">
        <f>_xlfn.XLOOKUP(A233,Emails!A:A,Emails!A:A)</f>
        <v>#VALUE!</v>
      </c>
    </row>
    <row r="234" spans="1:10">
      <c r="A234" s="1" t="e">
        <v>#VALUE!</v>
      </c>
      <c r="B234" s="1" t="e">
        <v>#VALUE!</v>
      </c>
      <c r="D234" s="1" t="s">
        <v>949</v>
      </c>
      <c r="I234" s="1" t="str">
        <f>_xlfn.XLOOKUP(D234,Emails!D:D,Emails!D:D)</f>
        <v>odgreen58bd@gmail.com</v>
      </c>
      <c r="J234" s="1" t="e">
        <f>_xlfn.XLOOKUP(A234,Emails!A:A,Emails!A:A)</f>
        <v>#VALUE!</v>
      </c>
    </row>
    <row r="235" spans="1:10">
      <c r="A235" s="1" t="e">
        <v>#VALUE!</v>
      </c>
      <c r="B235" s="1" t="e">
        <v>#VALUE!</v>
      </c>
      <c r="D235" s="1" t="s">
        <v>440</v>
      </c>
      <c r="I235" s="1" t="str">
        <f>_xlfn.XLOOKUP(D235,Emails!D:D,Emails!D:D)</f>
        <v>okeefe725@aol.com</v>
      </c>
      <c r="J235" s="1" t="e">
        <f>_xlfn.XLOOKUP(A235,Emails!A:A,Emails!A:A)</f>
        <v>#VALUE!</v>
      </c>
    </row>
    <row r="236" spans="1:10">
      <c r="A236" s="1" t="e">
        <v>#VALUE!</v>
      </c>
      <c r="B236" s="1" t="e">
        <v>#VALUE!</v>
      </c>
      <c r="D236" s="1" t="s">
        <v>1421</v>
      </c>
      <c r="I236" s="1" t="str">
        <f>_xlfn.XLOOKUP(D236,Emails!D:D,Emails!D:D)</f>
        <v>p.allfrey@gmail.com</v>
      </c>
      <c r="J236" s="1" t="e">
        <f>_xlfn.XLOOKUP(A236,Emails!A:A,Emails!A:A)</f>
        <v>#VALUE!</v>
      </c>
    </row>
    <row r="237" spans="1:10">
      <c r="A237" s="1" t="e">
        <v>#VALUE!</v>
      </c>
      <c r="B237" s="1" t="e">
        <v>#VALUE!</v>
      </c>
      <c r="D237" s="1" t="s">
        <v>823</v>
      </c>
      <c r="I237" s="1" t="str">
        <f>_xlfn.XLOOKUP(D237,Emails!D:D,Emails!D:D)</f>
        <v>patordon@msn.com</v>
      </c>
      <c r="J237" s="1" t="e">
        <f>_xlfn.XLOOKUP(A237,Emails!A:A,Emails!A:A)</f>
        <v>#VALUE!</v>
      </c>
    </row>
    <row r="238" spans="1:10">
      <c r="A238" s="1" t="e">
        <v>#VALUE!</v>
      </c>
      <c r="B238" s="1" t="e">
        <v>#VALUE!</v>
      </c>
      <c r="D238" s="1" t="s">
        <v>818</v>
      </c>
      <c r="I238" s="1" t="str">
        <f>_xlfn.XLOOKUP(D238,Emails!D:D,Emails!D:D)</f>
        <v>patrick_fj@yahoo.com</v>
      </c>
      <c r="J238" s="1" t="e">
        <f>_xlfn.XLOOKUP(A238,Emails!A:A,Emails!A:A)</f>
        <v>#VALUE!</v>
      </c>
    </row>
    <row r="239" spans="1:10">
      <c r="A239" s="1" t="e">
        <v>#VALUE!</v>
      </c>
      <c r="B239" s="1" t="e">
        <v>#VALUE!</v>
      </c>
      <c r="D239" s="1" t="s">
        <v>991</v>
      </c>
      <c r="I239" s="1" t="str">
        <f>_xlfn.XLOOKUP(D239,Emails!D:D,Emails!D:D)</f>
        <v>pattyg123@aol.com</v>
      </c>
      <c r="J239" s="1" t="e">
        <f>_xlfn.XLOOKUP(A239,Emails!A:A,Emails!A:A)</f>
        <v>#VALUE!</v>
      </c>
    </row>
    <row r="240" spans="1:10">
      <c r="A240" s="1" t="e">
        <v>#VALUE!</v>
      </c>
      <c r="B240" s="1" t="e">
        <v>#VALUE!</v>
      </c>
      <c r="D240" s="1" t="s">
        <v>1130</v>
      </c>
      <c r="I240" s="1" t="str">
        <f>_xlfn.XLOOKUP(D240,Emails!D:D,Emails!D:D)</f>
        <v>pdday2003@yahoo.com</v>
      </c>
      <c r="J240" s="1" t="e">
        <f>_xlfn.XLOOKUP(A240,Emails!A:A,Emails!A:A)</f>
        <v>#VALUE!</v>
      </c>
    </row>
    <row r="241" spans="1:10">
      <c r="A241" s="1" t="e">
        <v>#VALUE!</v>
      </c>
      <c r="B241" s="1" t="e">
        <v>#VALUE!</v>
      </c>
      <c r="D241" s="1" t="s">
        <v>400</v>
      </c>
      <c r="I241" s="1" t="str">
        <f>_xlfn.XLOOKUP(D241,Emails!D:D,Emails!D:D)</f>
        <v>perrinemi@netzero.net</v>
      </c>
      <c r="J241" s="1" t="e">
        <f>_xlfn.XLOOKUP(A241,Emails!A:A,Emails!A:A)</f>
        <v>#VALUE!</v>
      </c>
    </row>
    <row r="242" spans="1:10">
      <c r="A242" s="1" t="e">
        <v>#VALUE!</v>
      </c>
      <c r="B242" s="1" t="e">
        <v>#VALUE!</v>
      </c>
      <c r="D242" s="1" t="s">
        <v>1464</v>
      </c>
      <c r="I242" s="1" t="str">
        <f>_xlfn.XLOOKUP(D242,Emails!D:D,Emails!D:D)</f>
        <v>pupshaw@outlook.com</v>
      </c>
      <c r="J242" s="1" t="e">
        <f>_xlfn.XLOOKUP(A242,Emails!A:A,Emails!A:A)</f>
        <v>#VALUE!</v>
      </c>
    </row>
    <row r="243" spans="1:10">
      <c r="A243" s="1" t="e">
        <v>#VALUE!</v>
      </c>
      <c r="B243" s="1" t="e">
        <v>#VALUE!</v>
      </c>
      <c r="D243" s="1" t="s">
        <v>885</v>
      </c>
      <c r="I243" s="1" t="str">
        <f>_xlfn.XLOOKUP(D243,Emails!D:D,Emails!D:D)</f>
        <v>r.l.helton@att.net</v>
      </c>
      <c r="J243" s="1" t="e">
        <f>_xlfn.XLOOKUP(A243,Emails!A:A,Emails!A:A)</f>
        <v>#VALUE!</v>
      </c>
    </row>
    <row r="244" spans="1:10">
      <c r="A244" s="1" t="e">
        <v>#VALUE!</v>
      </c>
      <c r="B244" s="1" t="e">
        <v>#VALUE!</v>
      </c>
      <c r="D244" s="1" t="s">
        <v>374</v>
      </c>
      <c r="I244" s="1" t="str">
        <f>_xlfn.XLOOKUP(D244,Emails!D:D,Emails!D:D)</f>
        <v>rambomichael@hotmail.com</v>
      </c>
      <c r="J244" s="1" t="e">
        <f>_xlfn.XLOOKUP(A244,Emails!A:A,Emails!A:A)</f>
        <v>#VALUE!</v>
      </c>
    </row>
    <row r="245" spans="1:10">
      <c r="A245" s="1" t="e">
        <v>#VALUE!</v>
      </c>
      <c r="B245" s="1" t="e">
        <v>#VALUE!</v>
      </c>
      <c r="D245" s="1" t="s">
        <v>1428</v>
      </c>
      <c r="I245" s="1" t="str">
        <f>_xlfn.XLOOKUP(D245,Emails!D:D,Emails!D:D)</f>
        <v>randyseabee@bellsouth.net</v>
      </c>
      <c r="J245" s="1" t="e">
        <f>_xlfn.XLOOKUP(A245,Emails!A:A,Emails!A:A)</f>
        <v>#VALUE!</v>
      </c>
    </row>
    <row r="246" spans="1:10">
      <c r="A246" s="1" t="e">
        <v>#VALUE!</v>
      </c>
      <c r="B246" s="1" t="e">
        <v>#VALUE!</v>
      </c>
      <c r="D246" s="1" t="s">
        <v>1510</v>
      </c>
      <c r="I246" s="1" t="str">
        <f>_xlfn.XLOOKUP(D246,Emails!D:D,Emails!D:D)</f>
        <v>ransomb1993@yahoo.com</v>
      </c>
      <c r="J246" s="1" t="e">
        <f>_xlfn.XLOOKUP(A246,Emails!A:A,Emails!A:A)</f>
        <v>#VALUE!</v>
      </c>
    </row>
    <row r="247" spans="1:10">
      <c r="A247" s="1" t="e">
        <v>#VALUE!</v>
      </c>
      <c r="B247" s="1" t="e">
        <v>#VALUE!</v>
      </c>
      <c r="D247" s="1" t="s">
        <v>1179</v>
      </c>
      <c r="I247" s="1" t="str">
        <f>_xlfn.XLOOKUP(D247,Emails!D:D,Emails!D:D)</f>
        <v>ray1144@tampabay.rr.com</v>
      </c>
      <c r="J247" s="1" t="e">
        <f>_xlfn.XLOOKUP(A247,Emails!A:A,Emails!A:A)</f>
        <v>#VALUE!</v>
      </c>
    </row>
    <row r="248" spans="1:10">
      <c r="A248" s="1" t="e">
        <v>#VALUE!</v>
      </c>
      <c r="B248" s="1" t="e">
        <v>#VALUE!</v>
      </c>
      <c r="D248" s="1" t="s">
        <v>1204</v>
      </c>
      <c r="I248" s="1" t="str">
        <f>_xlfn.XLOOKUP(D248,Emails!D:D,Emails!D:D)</f>
        <v>rchonna@hotmail.com</v>
      </c>
      <c r="J248" s="1" t="e">
        <f>_xlfn.XLOOKUP(A248,Emails!A:A,Emails!A:A)</f>
        <v>#VALUE!</v>
      </c>
    </row>
    <row r="249" spans="1:10">
      <c r="A249" s="1" t="e">
        <v>#VALUE!</v>
      </c>
      <c r="B249" s="1" t="e">
        <v>#VALUE!</v>
      </c>
      <c r="D249" s="1" t="s">
        <v>1512</v>
      </c>
      <c r="I249" s="1" t="str">
        <f>_xlfn.XLOOKUP(D249,Emails!D:D,Emails!D:D)</f>
        <v>RCline3650@aol.com</v>
      </c>
      <c r="J249" s="1" t="e">
        <f>_xlfn.XLOOKUP(A249,Emails!A:A,Emails!A:A)</f>
        <v>#VALUE!</v>
      </c>
    </row>
    <row r="250" spans="1:10">
      <c r="A250" s="1" t="e">
        <v>#VALUE!</v>
      </c>
      <c r="B250" s="1" t="e">
        <v>#VALUE!</v>
      </c>
      <c r="D250" s="1" t="s">
        <v>1513</v>
      </c>
      <c r="I250" s="1" t="str">
        <f>_xlfn.XLOOKUP(D250,Emails!D:D,Emails!D:D)</f>
        <v>RCWALK11@aol.com</v>
      </c>
      <c r="J250" s="1" t="e">
        <f>_xlfn.XLOOKUP(A250,Emails!A:A,Emails!A:A)</f>
        <v>#VALUE!</v>
      </c>
    </row>
    <row r="251" spans="1:10">
      <c r="A251" s="1" t="e">
        <v>#VALUE!</v>
      </c>
      <c r="B251" s="1" t="e">
        <v>#VALUE!</v>
      </c>
      <c r="D251" s="1" t="s">
        <v>897</v>
      </c>
      <c r="I251" s="1" t="str">
        <f>_xlfn.XLOOKUP(D251,Emails!D:D,Emails!D:D)</f>
        <v>reh1948@msn.com</v>
      </c>
      <c r="J251" s="1" t="e">
        <f>_xlfn.XLOOKUP(A251,Emails!A:A,Emails!A:A)</f>
        <v>#VALUE!</v>
      </c>
    </row>
    <row r="252" spans="1:10">
      <c r="A252" s="1" t="e">
        <v>#VALUE!</v>
      </c>
      <c r="B252" s="1" t="e">
        <v>#VALUE!</v>
      </c>
      <c r="D252" s="1" t="s">
        <v>14</v>
      </c>
      <c r="I252" s="1" t="str">
        <f>_xlfn.XLOOKUP(D252,Emails!D:D,Emails!D:D)</f>
        <v>retcb05393@msn.com</v>
      </c>
      <c r="J252" s="1" t="e">
        <f>_xlfn.XLOOKUP(A252,Emails!A:A,Emails!A:A)</f>
        <v>#VALUE!</v>
      </c>
    </row>
    <row r="253" spans="1:10">
      <c r="A253" s="1" t="e">
        <v>#VALUE!</v>
      </c>
      <c r="B253" s="1" t="e">
        <v>#VALUE!</v>
      </c>
      <c r="D253" s="1" t="s">
        <v>515</v>
      </c>
      <c r="I253" s="1" t="str">
        <f>_xlfn.XLOOKUP(D253,Emails!D:D,Emails!D:D)</f>
        <v>rmonty828@hotmail.com</v>
      </c>
      <c r="J253" s="1" t="e">
        <f>_xlfn.XLOOKUP(A253,Emails!A:A,Emails!A:A)</f>
        <v>#VALUE!</v>
      </c>
    </row>
    <row r="254" spans="1:10">
      <c r="A254" s="1" t="e">
        <v>#VALUE!</v>
      </c>
      <c r="B254" s="1" t="e">
        <v>#VALUE!</v>
      </c>
      <c r="D254" s="1" t="s">
        <v>1125</v>
      </c>
      <c r="I254" s="1" t="str">
        <f>_xlfn.XLOOKUP(D254,Emails!D:D,Emails!D:D)</f>
        <v>ronlday@aol.com</v>
      </c>
      <c r="J254" s="1" t="e">
        <f>_xlfn.XLOOKUP(A254,Emails!A:A,Emails!A:A)</f>
        <v>#VALUE!</v>
      </c>
    </row>
    <row r="255" spans="1:10">
      <c r="A255" s="1" t="e">
        <v>#VALUE!</v>
      </c>
      <c r="B255" s="1" t="e">
        <v>#VALUE!</v>
      </c>
      <c r="D255" s="1" t="s">
        <v>1160</v>
      </c>
      <c r="I255" s="1" t="str">
        <f>_xlfn.XLOOKUP(D255,Emails!D:D,Emails!D:D)</f>
        <v>rowdynjoy@bellsouth.net</v>
      </c>
      <c r="J255" s="1" t="e">
        <f>_xlfn.XLOOKUP(A255,Emails!A:A,Emails!A:A)</f>
        <v>#VALUE!</v>
      </c>
    </row>
    <row r="256" spans="1:10">
      <c r="A256" s="1" t="e">
        <v>#VALUE!</v>
      </c>
      <c r="B256" s="1" t="e">
        <v>#VALUE!</v>
      </c>
      <c r="D256" s="1" t="s">
        <v>1314</v>
      </c>
      <c r="I256" s="1" t="str">
        <f>_xlfn.XLOOKUP(D256,Emails!D:D,Emails!D:D)</f>
        <v>roxygyrl1970fb@gmail.com</v>
      </c>
      <c r="J256" s="1" t="e">
        <f>_xlfn.XLOOKUP(A256,Emails!A:A,Emails!A:A)</f>
        <v>#VALUE!</v>
      </c>
    </row>
    <row r="257" spans="1:10">
      <c r="A257" s="1" t="e">
        <v>#VALUE!</v>
      </c>
      <c r="B257" s="1" t="e">
        <v>#VALUE!</v>
      </c>
      <c r="D257" s="1" t="s">
        <v>1135</v>
      </c>
      <c r="I257" s="1" t="str">
        <f>_xlfn.XLOOKUP(D257,Emails!D:D,Emails!D:D)</f>
        <v>rrd12000@yahoo.com</v>
      </c>
      <c r="J257" s="1" t="e">
        <f>_xlfn.XLOOKUP(A257,Emails!A:A,Emails!A:A)</f>
        <v>#VALUE!</v>
      </c>
    </row>
    <row r="258" spans="1:10">
      <c r="A258" s="1" t="e">
        <v>#VALUE!</v>
      </c>
      <c r="B258" s="1" t="e">
        <v>#VALUE!</v>
      </c>
      <c r="D258" s="1" t="s">
        <v>247</v>
      </c>
      <c r="I258" s="1" t="str">
        <f>_xlfn.XLOOKUP(D258,Emails!D:D,Emails!D:D)</f>
        <v>rsmith954@aol.com</v>
      </c>
      <c r="J258" s="1" t="e">
        <f>_xlfn.XLOOKUP(A258,Emails!A:A,Emails!A:A)</f>
        <v>#VALUE!</v>
      </c>
    </row>
    <row r="259" spans="1:10">
      <c r="A259" s="1" t="e">
        <v>#VALUE!</v>
      </c>
      <c r="B259" s="1" t="e">
        <v>#VALUE!</v>
      </c>
      <c r="D259" s="1" t="s">
        <v>73</v>
      </c>
      <c r="I259" s="1" t="str">
        <f>_xlfn.XLOOKUP(D259,Emails!D:D,Emails!D:D)</f>
        <v>rward21@bellsouth.net</v>
      </c>
      <c r="J259" s="1" t="e">
        <f>_xlfn.XLOOKUP(A259,Emails!A:A,Emails!A:A)</f>
        <v>#VALUE!</v>
      </c>
    </row>
    <row r="260" spans="1:10">
      <c r="A260" s="1" t="e">
        <v>#VALUE!</v>
      </c>
      <c r="B260" s="1" t="e">
        <v>#VALUE!</v>
      </c>
      <c r="D260" s="1" t="s">
        <v>53</v>
      </c>
      <c r="I260" s="1" t="str">
        <f>_xlfn.XLOOKUP(D260,Emails!D:D,Emails!D:D)</f>
        <v>rweyland@aol.com</v>
      </c>
      <c r="J260" s="1" t="e">
        <f>_xlfn.XLOOKUP(A260,Emails!A:A,Emails!A:A)</f>
        <v>#VALUE!</v>
      </c>
    </row>
    <row r="261" spans="1:10">
      <c r="A261" s="1" t="e">
        <v>#VALUE!</v>
      </c>
      <c r="B261" s="1" t="e">
        <v>#VALUE!</v>
      </c>
      <c r="D261" s="1" t="s">
        <v>1516</v>
      </c>
      <c r="I261" s="1" t="str">
        <f>_xlfn.XLOOKUP(D261,Emails!D:D,Emails!D:D)</f>
        <v>rzasloff@gmail.com</v>
      </c>
      <c r="J261" s="1" t="e">
        <f>_xlfn.XLOOKUP(A261,Emails!A:A,Emails!A:A)</f>
        <v>#VALUE!</v>
      </c>
    </row>
    <row r="262" spans="1:10">
      <c r="A262" s="1" t="e">
        <v>#VALUE!</v>
      </c>
      <c r="B262" s="1" t="e">
        <v>#VALUE!</v>
      </c>
      <c r="D262" s="1" t="s">
        <v>430</v>
      </c>
      <c r="I262" s="1" t="str">
        <f>_xlfn.XLOOKUP(D262,Emails!D:D,Emails!D:D)</f>
        <v>s.openshaw@comcast.net</v>
      </c>
      <c r="J262" s="1" t="e">
        <f>_xlfn.XLOOKUP(A262,Emails!A:A,Emails!A:A)</f>
        <v>#VALUE!</v>
      </c>
    </row>
    <row r="263" spans="1:10">
      <c r="A263" s="1" t="e">
        <v>#VALUE!</v>
      </c>
      <c r="B263" s="1" t="e">
        <v>#VALUE!</v>
      </c>
      <c r="D263" s="1" t="s">
        <v>537</v>
      </c>
      <c r="I263" s="1" t="str">
        <f>_xlfn.XLOOKUP(D263,Emails!D:D,Emails!D:D)</f>
        <v>s3nmcb25@hotmail.com</v>
      </c>
      <c r="J263" s="1" t="e">
        <f>_xlfn.XLOOKUP(A263,Emails!A:A,Emails!A:A)</f>
        <v>#VALUE!</v>
      </c>
    </row>
    <row r="264" spans="1:10">
      <c r="A264" s="1" t="e">
        <v>#VALUE!</v>
      </c>
      <c r="B264" s="1" t="e">
        <v>#VALUE!</v>
      </c>
      <c r="D264" s="1" t="s">
        <v>1518</v>
      </c>
      <c r="I264" s="1" t="str">
        <f>_xlfn.XLOOKUP(D264,Emails!D:D,Emails!D:D)</f>
        <v>Scoutmom@bellsouth.net</v>
      </c>
      <c r="J264" s="1" t="e">
        <f>_xlfn.XLOOKUP(A264,Emails!A:A,Emails!A:A)</f>
        <v>#VALUE!</v>
      </c>
    </row>
    <row r="265" spans="1:10">
      <c r="A265" s="1" t="e">
        <v>#VALUE!</v>
      </c>
      <c r="B265" s="1" t="e">
        <v>#VALUE!</v>
      </c>
      <c r="D265" s="1" t="s">
        <v>1318</v>
      </c>
      <c r="I265" s="1" t="str">
        <f>_xlfn.XLOOKUP(D265,Emails!D:D,Emails!D:D)</f>
        <v>scsarge81@hotmail.com</v>
      </c>
      <c r="J265" s="1" t="e">
        <f>_xlfn.XLOOKUP(A265,Emails!A:A,Emails!A:A)</f>
        <v>#VALUE!</v>
      </c>
    </row>
    <row r="266" spans="1:10">
      <c r="A266" s="1" t="e">
        <v>#VALUE!</v>
      </c>
      <c r="B266" s="1" t="e">
        <v>#VALUE!</v>
      </c>
      <c r="D266" s="1" t="s">
        <v>920</v>
      </c>
      <c r="I266" s="1" t="str">
        <f>_xlfn.XLOOKUP(D266,Emails!D:D,Emails!D:D)</f>
        <v>seabeechik@gmail.com</v>
      </c>
      <c r="J266" s="1" t="e">
        <f>_xlfn.XLOOKUP(A266,Emails!A:A,Emails!A:A)</f>
        <v>#VALUE!</v>
      </c>
    </row>
    <row r="267" spans="1:10">
      <c r="A267" s="1" t="e">
        <v>#VALUE!</v>
      </c>
      <c r="B267" s="1" t="e">
        <v>#VALUE!</v>
      </c>
      <c r="D267" s="1" t="s">
        <v>1013</v>
      </c>
      <c r="I267" s="1" t="str">
        <f>_xlfn.XLOOKUP(D267,Emails!D:D,Emails!D:D)</f>
        <v>seabeeed@aol.com</v>
      </c>
      <c r="J267" s="1" t="e">
        <f>_xlfn.XLOOKUP(A267,Emails!A:A,Emails!A:A)</f>
        <v>#VALUE!</v>
      </c>
    </row>
    <row r="268" spans="1:10">
      <c r="A268" s="1" t="e">
        <v>#VALUE!</v>
      </c>
      <c r="B268" s="1" t="e">
        <v>#VALUE!</v>
      </c>
      <c r="D268" s="1" t="s">
        <v>994</v>
      </c>
      <c r="I268" s="1" t="str">
        <f>_xlfn.XLOOKUP(D268,Emails!D:D,Emails!D:D)</f>
        <v>seabeeffrank@gmail.com</v>
      </c>
      <c r="J268" s="1" t="e">
        <f>_xlfn.XLOOKUP(A268,Emails!A:A,Emails!A:A)</f>
        <v>#VALUE!</v>
      </c>
    </row>
    <row r="269" spans="1:10">
      <c r="A269" s="1" t="e">
        <v>#VALUE!</v>
      </c>
      <c r="B269" s="1" t="e">
        <v>#VALUE!</v>
      </c>
      <c r="D269" s="1" t="s">
        <v>613</v>
      </c>
      <c r="I269" s="1" t="str">
        <f>_xlfn.XLOOKUP(D269,Emails!D:D,Emails!D:D)</f>
        <v>seabeegirl38@yahoo.com</v>
      </c>
      <c r="J269" s="1" t="e">
        <f>_xlfn.XLOOKUP(A269,Emails!A:A,Emails!A:A)</f>
        <v>#VALUE!</v>
      </c>
    </row>
    <row r="270" spans="1:10">
      <c r="A270" s="1" t="e">
        <v>#VALUE!</v>
      </c>
      <c r="B270" s="1" t="e">
        <v>#VALUE!</v>
      </c>
      <c r="D270" s="1" t="s">
        <v>917</v>
      </c>
      <c r="I270" s="1" t="str">
        <f>_xlfn.XLOOKUP(D270,Emails!D:D,Emails!D:D)</f>
        <v>seabeerick@hotmail.com</v>
      </c>
      <c r="J270" s="1" t="e">
        <f>_xlfn.XLOOKUP(A270,Emails!A:A,Emails!A:A)</f>
        <v>#VALUE!</v>
      </c>
    </row>
    <row r="271" spans="1:10">
      <c r="A271" s="1" t="e">
        <v>#VALUE!</v>
      </c>
      <c r="B271" s="1" t="e">
        <v>#VALUE!</v>
      </c>
      <c r="D271" s="1" t="s">
        <v>1520</v>
      </c>
      <c r="I271" s="1" t="str">
        <f>_xlfn.XLOOKUP(D271,Emails!D:D,Emails!D:D)</f>
        <v>seamusgo@bellsouth.net</v>
      </c>
      <c r="J271" s="1" t="e">
        <f>_xlfn.XLOOKUP(A271,Emails!A:A,Emails!A:A)</f>
        <v>#VALUE!</v>
      </c>
    </row>
    <row r="272" spans="1:10">
      <c r="A272" s="1" t="e">
        <v>#VALUE!</v>
      </c>
      <c r="B272" s="1" t="e">
        <v>#VALUE!</v>
      </c>
      <c r="D272" s="1" t="s">
        <v>239</v>
      </c>
      <c r="I272" s="1" t="str">
        <f>_xlfn.XLOOKUP(D272,Emails!D:D,Emails!D:D)</f>
        <v>smytha@msn.com</v>
      </c>
      <c r="J272" s="1" t="e">
        <f>_xlfn.XLOOKUP(A272,Emails!A:A,Emails!A:A)</f>
        <v>#VALUE!</v>
      </c>
    </row>
    <row r="273" spans="1:10">
      <c r="A273" s="1" t="e">
        <v>#VALUE!</v>
      </c>
      <c r="B273" s="1" t="e">
        <v>#VALUE!</v>
      </c>
      <c r="D273" s="1" t="s">
        <v>211</v>
      </c>
      <c r="I273" s="1" t="str">
        <f>_xlfn.XLOOKUP(D273,Emails!D:D,Emails!D:D)</f>
        <v>sstegall@cfl.rr.com</v>
      </c>
      <c r="J273" s="1" t="e">
        <f>_xlfn.XLOOKUP(A273,Emails!A:A,Emails!A:A)</f>
        <v>#VALUE!</v>
      </c>
    </row>
    <row r="274" spans="1:10">
      <c r="A274" s="1" t="e">
        <v>#VALUE!</v>
      </c>
      <c r="B274" s="1" t="e">
        <v>#VALUE!</v>
      </c>
      <c r="D274" s="1" t="s">
        <v>121</v>
      </c>
      <c r="I274" s="1" t="str">
        <f>_xlfn.XLOOKUP(D274,Emails!D:D,Emails!D:D)</f>
        <v>steelworkerc@aol.com</v>
      </c>
      <c r="J274" s="1" t="e">
        <f>_xlfn.XLOOKUP(A274,Emails!A:A,Emails!A:A)</f>
        <v>#VALUE!</v>
      </c>
    </row>
    <row r="275" spans="1:10">
      <c r="A275" s="1" t="e">
        <v>#VALUE!</v>
      </c>
      <c r="B275" s="1" t="e">
        <v>#VALUE!</v>
      </c>
      <c r="D275" s="1" t="s">
        <v>185</v>
      </c>
      <c r="I275" s="1" t="str">
        <f>_xlfn.XLOOKUP(D275,Emails!D:D,Emails!D:D)</f>
        <v>strandber1@aol.com</v>
      </c>
      <c r="J275" s="1" t="e">
        <f>_xlfn.XLOOKUP(A275,Emails!A:A,Emails!A:A)</f>
        <v>#VALUE!</v>
      </c>
    </row>
    <row r="276" spans="1:10">
      <c r="A276" s="1" t="e">
        <v>#VALUE!</v>
      </c>
      <c r="B276" s="1" t="e">
        <v>#VALUE!</v>
      </c>
      <c r="D276" s="1" t="s">
        <v>743</v>
      </c>
      <c r="I276" s="1" t="str">
        <f>_xlfn.XLOOKUP(D276,Emails!D:D,Emails!D:D)</f>
        <v>subbeemech@yahoo.com</v>
      </c>
      <c r="J276" s="1" t="e">
        <f>_xlfn.XLOOKUP(A276,Emails!A:A,Emails!A:A)</f>
        <v>#VALUE!</v>
      </c>
    </row>
    <row r="277" spans="1:10">
      <c r="A277" s="1" t="e">
        <v>#VALUE!</v>
      </c>
      <c r="B277" s="1" t="e">
        <v>#VALUE!</v>
      </c>
      <c r="D277" s="1" t="s">
        <v>158</v>
      </c>
      <c r="I277" s="1" t="str">
        <f>_xlfn.XLOOKUP(D277,Emails!D:D,Emails!D:D)</f>
        <v>suggscr@aol.com</v>
      </c>
      <c r="J277" s="1" t="e">
        <f>_xlfn.XLOOKUP(A277,Emails!A:A,Emails!A:A)</f>
        <v>#VALUE!</v>
      </c>
    </row>
    <row r="278" spans="1:10">
      <c r="A278" s="1" t="e">
        <v>#VALUE!</v>
      </c>
      <c r="B278" s="1" t="e">
        <v>#VALUE!</v>
      </c>
      <c r="D278" s="1" t="s">
        <v>557</v>
      </c>
      <c r="I278" s="1" t="str">
        <f>_xlfn.XLOOKUP(D278,Emails!D:D,Emails!D:D)</f>
        <v>surfdog3354@yahoo.com</v>
      </c>
      <c r="J278" s="1" t="e">
        <f>_xlfn.XLOOKUP(A278,Emails!A:A,Emails!A:A)</f>
        <v>#VALUE!</v>
      </c>
    </row>
    <row r="279" spans="1:10">
      <c r="A279" s="1" t="e">
        <v>#VALUE!</v>
      </c>
      <c r="B279" s="1" t="e">
        <v>#VALUE!</v>
      </c>
      <c r="D279" s="1" t="s">
        <v>1458</v>
      </c>
      <c r="I279" s="1" t="str">
        <f>_xlfn.XLOOKUP(D279,Emails!D:D,Emails!D:D)</f>
        <v>swsouthard@proton.me</v>
      </c>
      <c r="J279" s="1" t="e">
        <f>_xlfn.XLOOKUP(A279,Emails!A:A,Emails!A:A)</f>
        <v>#VALUE!</v>
      </c>
    </row>
    <row r="280" spans="1:10">
      <c r="A280" s="1" t="e">
        <v>#VALUE!</v>
      </c>
      <c r="B280" s="1" t="e">
        <v>#VALUE!</v>
      </c>
      <c r="D280" s="1" t="s">
        <v>1292</v>
      </c>
      <c r="I280" s="1" t="str">
        <f>_xlfn.XLOOKUP(D280,Emails!D:D,Emails!D:D)</f>
        <v>t.buczkowski@comcast.net</v>
      </c>
      <c r="J280" s="1" t="e">
        <f>_xlfn.XLOOKUP(A280,Emails!A:A,Emails!A:A)</f>
        <v>#VALUE!</v>
      </c>
    </row>
    <row r="281" spans="1:10">
      <c r="A281" s="1" t="e">
        <v>#VALUE!</v>
      </c>
      <c r="B281" s="1" t="e">
        <v>#VALUE!</v>
      </c>
      <c r="D281" s="1" t="s">
        <v>318</v>
      </c>
      <c r="I281" s="1" t="str">
        <f>_xlfn.XLOOKUP(D281,Emails!D:D,Emails!D:D)</f>
        <v>tammyoif2004@yahoo.com</v>
      </c>
      <c r="J281" s="1" t="e">
        <f>_xlfn.XLOOKUP(A281,Emails!A:A,Emails!A:A)</f>
        <v>#VALUE!</v>
      </c>
    </row>
    <row r="282" spans="1:10">
      <c r="A282" s="1" t="e">
        <v>#VALUE!</v>
      </c>
      <c r="B282" s="1" t="e">
        <v>#VALUE!</v>
      </c>
      <c r="D282" s="1" t="s">
        <v>1378</v>
      </c>
      <c r="I282" s="1" t="str">
        <f>_xlfn.XLOOKUP(D282,Emails!D:D,Emails!D:D)</f>
        <v>tarnold897@yahoo.com</v>
      </c>
      <c r="J282" s="1" t="e">
        <f>_xlfn.XLOOKUP(A282,Emails!A:A,Emails!A:A)</f>
        <v>#VALUE!</v>
      </c>
    </row>
    <row r="283" spans="1:10">
      <c r="A283" s="1" t="e">
        <v>#VALUE!</v>
      </c>
      <c r="B283" s="1" t="e">
        <v>#VALUE!</v>
      </c>
      <c r="D283" s="1" t="s">
        <v>875</v>
      </c>
      <c r="I283" s="1" t="str">
        <f>_xlfn.XLOOKUP(D283,Emails!D:D,Emails!D:D)</f>
        <v>tazweebo@windstream.net</v>
      </c>
      <c r="J283" s="1" t="e">
        <f>_xlfn.XLOOKUP(A283,Emails!A:A,Emails!A:A)</f>
        <v>#VALUE!</v>
      </c>
    </row>
    <row r="284" spans="1:10">
      <c r="A284" s="1" t="e">
        <v>#VALUE!</v>
      </c>
      <c r="B284" s="1" t="e">
        <v>#VALUE!</v>
      </c>
      <c r="D284" s="1" t="s">
        <v>849</v>
      </c>
      <c r="I284" s="1" t="str">
        <f>_xlfn.XLOOKUP(D284,Emails!D:D,Emails!D:D)</f>
        <v>tbhmdo@yahoo.com</v>
      </c>
      <c r="J284" s="1" t="e">
        <f>_xlfn.XLOOKUP(A284,Emails!A:A,Emails!A:A)</f>
        <v>#VALUE!</v>
      </c>
    </row>
    <row r="285" spans="1:10">
      <c r="A285" s="1" t="e">
        <v>#VALUE!</v>
      </c>
      <c r="B285" s="1" t="e">
        <v>#VALUE!</v>
      </c>
      <c r="D285" s="1" t="s">
        <v>1190</v>
      </c>
      <c r="I285" s="1" t="str">
        <f>_xlfn.XLOOKUP(D285,Emails!D:D,Emails!D:D)</f>
        <v>tclark9540@aol.com</v>
      </c>
      <c r="J285" s="1" t="e">
        <f>_xlfn.XLOOKUP(A285,Emails!A:A,Emails!A:A)</f>
        <v>#VALUE!</v>
      </c>
    </row>
    <row r="286" spans="1:10">
      <c r="A286" s="1" t="e">
        <v>#VALUE!</v>
      </c>
      <c r="B286" s="1" t="e">
        <v>#VALUE!</v>
      </c>
      <c r="D286" s="1" t="s">
        <v>856</v>
      </c>
      <c r="I286" s="1" t="str">
        <f>_xlfn.XLOOKUP(D286,Emails!D:D,Emails!D:D)</f>
        <v>terrihoi@aol.com</v>
      </c>
      <c r="J286" s="1" t="e">
        <f>_xlfn.XLOOKUP(A286,Emails!A:A,Emails!A:A)</f>
        <v>#VALUE!</v>
      </c>
    </row>
    <row r="287" spans="1:10">
      <c r="A287" s="1" t="e">
        <v>#VALUE!</v>
      </c>
      <c r="B287" s="1" t="e">
        <v>#VALUE!</v>
      </c>
      <c r="D287" s="1" t="s">
        <v>751</v>
      </c>
      <c r="I287" s="1" t="str">
        <f>_xlfn.XLOOKUP(D287,Emails!D:D,Emails!D:D)</f>
        <v>tomandkay1@frontier.com</v>
      </c>
      <c r="J287" s="1" t="e">
        <f>_xlfn.XLOOKUP(A287,Emails!A:A,Emails!A:A)</f>
        <v>#VALUE!</v>
      </c>
    </row>
    <row r="288" spans="1:10">
      <c r="A288" s="1" t="e">
        <v>#VALUE!</v>
      </c>
      <c r="B288" s="1" t="e">
        <v>#VALUE!</v>
      </c>
      <c r="D288" s="1" t="s">
        <v>25</v>
      </c>
      <c r="I288" s="1" t="str">
        <f>_xlfn.XLOOKUP(D288,Emails!D:D,Emails!D:D)</f>
        <v>tommynjean@bellsouth.net</v>
      </c>
      <c r="J288" s="1" t="e">
        <f>_xlfn.XLOOKUP(A288,Emails!A:A,Emails!A:A)</f>
        <v>#VALUE!</v>
      </c>
    </row>
    <row r="289" spans="1:10">
      <c r="A289" s="1" t="e">
        <v>#VALUE!</v>
      </c>
      <c r="B289" s="1" t="e">
        <v>#VALUE!</v>
      </c>
      <c r="D289" s="1" t="s">
        <v>450</v>
      </c>
      <c r="I289" s="1" t="str">
        <f>_xlfn.XLOOKUP(D289,Emails!D:D,Emails!D:D)</f>
        <v>tpn@ix.netcom.com</v>
      </c>
      <c r="J289" s="1" t="e">
        <f>_xlfn.XLOOKUP(A289,Emails!A:A,Emails!A:A)</f>
        <v>#VALUE!</v>
      </c>
    </row>
    <row r="290" spans="1:10">
      <c r="A290" s="1" t="e">
        <v>#VALUE!</v>
      </c>
      <c r="B290" s="1" t="e">
        <v>#VALUE!</v>
      </c>
      <c r="D290" s="1" t="s">
        <v>767</v>
      </c>
      <c r="I290" s="1" t="str">
        <f>_xlfn.XLOOKUP(D290,Emails!D:D,Emails!D:D)</f>
        <v>uccmjwk@msn.com</v>
      </c>
      <c r="J290" s="1" t="e">
        <f>_xlfn.XLOOKUP(A290,Emails!A:A,Emails!A:A)</f>
        <v>#VALUE!</v>
      </c>
    </row>
    <row r="291" spans="1:10">
      <c r="A291" s="1" t="e">
        <v>#VALUE!</v>
      </c>
      <c r="B291" s="1" t="e">
        <v>#VALUE!</v>
      </c>
      <c r="D291" s="1" t="s">
        <v>871</v>
      </c>
      <c r="I291" s="1" t="str">
        <f>_xlfn.XLOOKUP(D291,Emails!D:D,Emails!D:D)</f>
        <v>ut2hill@aol.com</v>
      </c>
      <c r="J291" s="1" t="e">
        <f>_xlfn.XLOOKUP(A291,Emails!A:A,Emails!A:A)</f>
        <v>#VALUE!</v>
      </c>
    </row>
    <row r="292" spans="1:10">
      <c r="A292" s="1" t="e">
        <v>#VALUE!</v>
      </c>
      <c r="B292" s="1" t="e">
        <v>#VALUE!</v>
      </c>
      <c r="D292" s="1" t="s">
        <v>561</v>
      </c>
      <c r="I292" s="1" t="str">
        <f>_xlfn.XLOOKUP(D292,Emails!D:D,Emails!D:D)</f>
        <v>utcmac@yahoo.com</v>
      </c>
      <c r="J292" s="1" t="e">
        <f>_xlfn.XLOOKUP(A292,Emails!A:A,Emails!A:A)</f>
        <v>#VALUE!</v>
      </c>
    </row>
    <row r="293" spans="1:10">
      <c r="A293" s="1" t="e">
        <v>#VALUE!</v>
      </c>
      <c r="B293" s="1" t="e">
        <v>#VALUE!</v>
      </c>
      <c r="D293" s="1" t="s">
        <v>586</v>
      </c>
      <c r="I293" s="1" t="str">
        <f>_xlfn.XLOOKUP(D293,Emails!D:D,Emails!D:D)</f>
        <v>utcmcghee@yahoo.com</v>
      </c>
      <c r="J293" s="1" t="e">
        <f>_xlfn.XLOOKUP(A293,Emails!A:A,Emails!A:A)</f>
        <v>#VALUE!</v>
      </c>
    </row>
    <row r="294" spans="1:10">
      <c r="A294" s="1" t="e">
        <v>#VALUE!</v>
      </c>
      <c r="B294" s="1" t="e">
        <v>#VALUE!</v>
      </c>
      <c r="D294" s="1" t="s">
        <v>496</v>
      </c>
      <c r="I294" s="1" t="str">
        <f>_xlfn.XLOOKUP(D294,Emails!D:D,Emails!D:D)</f>
        <v>vandjmor@yahoo.com</v>
      </c>
      <c r="J294" s="1" t="e">
        <f>_xlfn.XLOOKUP(A294,Emails!A:A,Emails!A:A)</f>
        <v>#VALUE!</v>
      </c>
    </row>
    <row r="295" spans="1:10">
      <c r="A295" s="1" t="e">
        <v>#VALUE!</v>
      </c>
      <c r="B295" s="1" t="e">
        <v>#VALUE!</v>
      </c>
      <c r="D295" s="1" t="s">
        <v>1521</v>
      </c>
      <c r="I295" s="1" t="str">
        <f>_xlfn.XLOOKUP(D295,Emails!D:D,Emails!D:D)</f>
        <v>vinman1957@gmail.com</v>
      </c>
      <c r="J295" s="1" t="e">
        <f>_xlfn.XLOOKUP(A295,Emails!A:A,Emails!A:A)</f>
        <v>#VALUE!</v>
      </c>
    </row>
    <row r="296" spans="1:10">
      <c r="A296" s="1" t="e">
        <v>#VALUE!</v>
      </c>
      <c r="B296" s="1" t="e">
        <v>#VALUE!</v>
      </c>
      <c r="D296" s="1" t="s">
        <v>778</v>
      </c>
      <c r="I296" s="1" t="str">
        <f>_xlfn.XLOOKUP(D296,Emails!D:D,Emails!D:D)</f>
        <v>wajesj@bellsouth.net</v>
      </c>
      <c r="J296" s="1" t="e">
        <f>_xlfn.XLOOKUP(A296,Emails!A:A,Emails!A:A)</f>
        <v>#VALUE!</v>
      </c>
    </row>
    <row r="297" spans="1:10">
      <c r="A297" s="1" t="e">
        <v>#VALUE!</v>
      </c>
      <c r="B297" s="1" t="e">
        <v>#VALUE!</v>
      </c>
      <c r="D297" s="1" t="s">
        <v>1076</v>
      </c>
      <c r="I297" s="1" t="str">
        <f>_xlfn.XLOOKUP(D297,Emails!D:D,Emails!D:D)</f>
        <v>wdowda3@cfl.rr.com</v>
      </c>
      <c r="J297" s="1" t="e">
        <f>_xlfn.XLOOKUP(A297,Emails!A:A,Emails!A:A)</f>
        <v>#VALUE!</v>
      </c>
    </row>
    <row r="298" spans="1:10">
      <c r="A298" s="1" t="e">
        <v>#VALUE!</v>
      </c>
      <c r="B298" s="1" t="e">
        <v>#VALUE!</v>
      </c>
      <c r="D298" s="1" t="s">
        <v>739</v>
      </c>
      <c r="I298" s="1" t="str">
        <f>_xlfn.XLOOKUP(D298,Emails!D:D,Emails!D:D)</f>
        <v>welanier@comcast.net</v>
      </c>
      <c r="J298" s="1" t="e">
        <f>_xlfn.XLOOKUP(A298,Emails!A:A,Emails!A:A)</f>
        <v>#VALUE!</v>
      </c>
    </row>
    <row r="299" spans="1:10">
      <c r="A299" s="1" t="e">
        <v>#VALUE!</v>
      </c>
      <c r="B299" s="1" t="e">
        <v>#VALUE!</v>
      </c>
      <c r="D299" s="1" t="s">
        <v>34</v>
      </c>
      <c r="I299" s="1" t="str">
        <f>_xlfn.XLOOKUP(D299,Emails!D:D,Emails!D:D)</f>
        <v>wilfol1@hotmail.com</v>
      </c>
      <c r="J299" s="1" t="e">
        <f>_xlfn.XLOOKUP(A299,Emails!A:A,Emails!A:A)</f>
        <v>#VALUE!</v>
      </c>
    </row>
    <row r="300" spans="1:10">
      <c r="A300" s="1" t="e">
        <v>#VALUE!</v>
      </c>
      <c r="B300" s="1" t="e">
        <v>#VALUE!</v>
      </c>
      <c r="D300" s="1" t="s">
        <v>1522</v>
      </c>
      <c r="I300" s="1" t="str">
        <f>_xlfn.XLOOKUP(D300,Emails!D:D,Emails!D:D)</f>
        <v>wmrifleman@yahoo.com</v>
      </c>
      <c r="J300" s="1" t="e">
        <f>_xlfn.XLOOKUP(A300,Emails!A:A,Emails!A:A)</f>
        <v>#VALUE!</v>
      </c>
    </row>
    <row r="301" spans="1:10">
      <c r="A301" s="1" t="e">
        <v>#VALUE!</v>
      </c>
      <c r="B301" s="1" t="e">
        <v>#VALUE!</v>
      </c>
      <c r="D301" s="1" t="s">
        <v>10</v>
      </c>
      <c r="I301" s="1" t="str">
        <f>_xlfn.XLOOKUP(D301,Emails!D:D,Emails!D:D)</f>
        <v>zas@aol.com</v>
      </c>
      <c r="J301" s="1" t="e">
        <f>_xlfn.XLOOKUP(A301,Emails!A:A,Emails!A:A)</f>
        <v>#VALUE!</v>
      </c>
    </row>
    <row r="302" spans="1:10" ht="12.75">
      <c r="A302" s="1" t="e">
        <f>MID(#REF!,SEARCH("",#REF!),LEN(#REF!))</f>
        <v>#REF!</v>
      </c>
      <c r="B302" s="1" t="e">
        <f>MID(#REF!,1,SEARCH(" ",#REF!))</f>
        <v>#REF!</v>
      </c>
      <c r="D302" s="86" t="s">
        <v>1530</v>
      </c>
      <c r="E302" s="86"/>
    </row>
  </sheetData>
  <autoFilter ref="A1:J302" xr:uid="{AEAC7737-8436-490C-A174-460F05913A46}">
    <sortState xmlns:xlrd2="http://schemas.microsoft.com/office/spreadsheetml/2017/richdata2" ref="A2:J302">
      <sortCondition ref="A1:A301"/>
    </sortState>
  </autoFilter>
  <sortState xmlns:xlrd2="http://schemas.microsoft.com/office/spreadsheetml/2017/richdata2" ref="A2:J303">
    <sortCondition ref="A2:A303"/>
  </sortState>
  <hyperlinks>
    <hyperlink ref="D111" r:id="rId1" xr:uid="{5F87B7FF-FC72-471F-9EA9-D9F23FC9306E}"/>
    <hyperlink ref="D80" r:id="rId2" xr:uid="{3B7D8F85-D2FF-43F1-B2E6-D971022A9704}"/>
    <hyperlink ref="D65" r:id="rId3" xr:uid="{CCA98532-292F-432D-8B22-FA25524F835C}"/>
    <hyperlink ref="D28" r:id="rId4" xr:uid="{EA5DC745-988D-4959-AA38-D7FB8967949E}"/>
    <hyperlink ref="D99" r:id="rId5" xr:uid="{74478B2C-DC2F-46B2-BA9D-7AB1CD9393A0}"/>
    <hyperlink ref="D302" r:id="rId6" xr:uid="{283D4B75-9378-469B-AD0B-89A96CD6F22A}"/>
    <hyperlink ref="D45" r:id="rId7" xr:uid="{EA0BAFAC-7D8B-4C52-B7BC-8EB5721A0BA9}"/>
    <hyperlink ref="D109" r:id="rId8" xr:uid="{EF5514F4-6DED-4D4F-B712-8A667C7B0E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Emails</vt:lpstr>
      <vt:lpstr>check</vt:lpstr>
      <vt:lpstr>Emails!Print_Area</vt:lpstr>
      <vt:lpstr>Emails!Print_Titles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 Harkness</dc:creator>
  <cp:lastModifiedBy>James Walker</cp:lastModifiedBy>
  <dcterms:created xsi:type="dcterms:W3CDTF">2023-10-31T16:34:39Z</dcterms:created>
  <dcterms:modified xsi:type="dcterms:W3CDTF">2025-01-08T14:32:22Z</dcterms:modified>
</cp:coreProperties>
</file>